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Q142" i="1"/>
  <c r="P140"/>
  <c r="P139"/>
  <c r="P138"/>
  <c r="O141"/>
  <c r="N141"/>
  <c r="M141"/>
  <c r="L141"/>
  <c r="K141"/>
  <c r="J141"/>
  <c r="I141"/>
  <c r="H141"/>
  <c r="G141"/>
  <c r="F141"/>
  <c r="E141"/>
  <c r="D141"/>
  <c r="O135"/>
  <c r="N135"/>
  <c r="M135"/>
  <c r="L135"/>
  <c r="K135"/>
  <c r="J135"/>
  <c r="I135"/>
  <c r="H135"/>
  <c r="G135"/>
  <c r="F135"/>
  <c r="E135"/>
  <c r="D135"/>
  <c r="P134"/>
  <c r="P133"/>
  <c r="P132"/>
  <c r="P135" s="1"/>
  <c r="P129"/>
  <c r="P128"/>
  <c r="P127"/>
  <c r="P126"/>
  <c r="O129"/>
  <c r="N129"/>
  <c r="M129"/>
  <c r="L129"/>
  <c r="K129"/>
  <c r="J129"/>
  <c r="I129"/>
  <c r="H129"/>
  <c r="G129"/>
  <c r="F129"/>
  <c r="E129"/>
  <c r="D129"/>
  <c r="P122"/>
  <c r="P121"/>
  <c r="P120"/>
  <c r="O123"/>
  <c r="N123"/>
  <c r="M123"/>
  <c r="L123"/>
  <c r="K123"/>
  <c r="J123"/>
  <c r="I123"/>
  <c r="H123"/>
  <c r="G123"/>
  <c r="F123"/>
  <c r="E123"/>
  <c r="D123"/>
  <c r="P116"/>
  <c r="P115"/>
  <c r="P114"/>
  <c r="O117"/>
  <c r="N117"/>
  <c r="M117"/>
  <c r="L117"/>
  <c r="K117"/>
  <c r="J117"/>
  <c r="I117"/>
  <c r="H117"/>
  <c r="G117"/>
  <c r="F117"/>
  <c r="E117"/>
  <c r="D117"/>
  <c r="D111"/>
  <c r="E111"/>
  <c r="F111"/>
  <c r="G111"/>
  <c r="H105"/>
  <c r="H111"/>
  <c r="I111"/>
  <c r="J111"/>
  <c r="M111"/>
  <c r="N111"/>
  <c r="P108"/>
  <c r="P111" s="1"/>
  <c r="P110"/>
  <c r="P109"/>
  <c r="E105"/>
  <c r="P104"/>
  <c r="P103"/>
  <c r="P102"/>
  <c r="P141" l="1"/>
  <c r="P123"/>
  <c r="P117"/>
  <c r="P105"/>
  <c r="P98"/>
  <c r="P97"/>
  <c r="P96"/>
  <c r="O99"/>
  <c r="N99"/>
  <c r="M99"/>
  <c r="L99"/>
  <c r="K99"/>
  <c r="J99"/>
  <c r="I99"/>
  <c r="H99"/>
  <c r="G99"/>
  <c r="F99"/>
  <c r="E99"/>
  <c r="D99"/>
  <c r="P93"/>
  <c r="D93"/>
  <c r="O93"/>
  <c r="N93"/>
  <c r="M93"/>
  <c r="L93"/>
  <c r="K93"/>
  <c r="J93"/>
  <c r="I93"/>
  <c r="H93"/>
  <c r="G93"/>
  <c r="F93"/>
  <c r="E93"/>
  <c r="L87"/>
  <c r="O87"/>
  <c r="N87"/>
  <c r="M87"/>
  <c r="K87"/>
  <c r="J87"/>
  <c r="I87"/>
  <c r="H87"/>
  <c r="G87"/>
  <c r="F87"/>
  <c r="E87"/>
  <c r="D87"/>
  <c r="P92"/>
  <c r="P91"/>
  <c r="P90"/>
  <c r="P86"/>
  <c r="P85"/>
  <c r="P84"/>
  <c r="P87" s="1"/>
  <c r="P81"/>
  <c r="P80"/>
  <c r="P79"/>
  <c r="P78"/>
  <c r="P75"/>
  <c r="O75"/>
  <c r="N75"/>
  <c r="M75"/>
  <c r="L75"/>
  <c r="K75"/>
  <c r="J75"/>
  <c r="I75"/>
  <c r="H75"/>
  <c r="G75"/>
  <c r="F75"/>
  <c r="E75"/>
  <c r="D75"/>
  <c r="P74"/>
  <c r="P73"/>
  <c r="P72"/>
  <c r="P68"/>
  <c r="P67"/>
  <c r="P66"/>
  <c r="O69"/>
  <c r="N69"/>
  <c r="M69"/>
  <c r="L69"/>
  <c r="K69"/>
  <c r="J69"/>
  <c r="I69"/>
  <c r="H69"/>
  <c r="G69"/>
  <c r="F69"/>
  <c r="E69"/>
  <c r="D69"/>
  <c r="O63"/>
  <c r="N63"/>
  <c r="M63"/>
  <c r="L63"/>
  <c r="K63"/>
  <c r="J63"/>
  <c r="I63"/>
  <c r="H63"/>
  <c r="G63"/>
  <c r="F63"/>
  <c r="E63"/>
  <c r="D63"/>
  <c r="P57"/>
  <c r="P56"/>
  <c r="P55"/>
  <c r="O57"/>
  <c r="N57"/>
  <c r="M57"/>
  <c r="L57"/>
  <c r="K57"/>
  <c r="J57"/>
  <c r="I57"/>
  <c r="H57"/>
  <c r="G57"/>
  <c r="F57"/>
  <c r="E57"/>
  <c r="D57"/>
  <c r="P62"/>
  <c r="P61"/>
  <c r="P60"/>
  <c r="O51"/>
  <c r="N51"/>
  <c r="M51"/>
  <c r="L51"/>
  <c r="K51"/>
  <c r="J51"/>
  <c r="I51"/>
  <c r="H51"/>
  <c r="G51"/>
  <c r="P51" s="1"/>
  <c r="F51"/>
  <c r="E51"/>
  <c r="D51"/>
  <c r="O45"/>
  <c r="N45"/>
  <c r="M45"/>
  <c r="L45"/>
  <c r="K45"/>
  <c r="J45"/>
  <c r="I45"/>
  <c r="H45"/>
  <c r="G45"/>
  <c r="F45"/>
  <c r="E45"/>
  <c r="D45"/>
  <c r="P15"/>
  <c r="P39"/>
  <c r="O39"/>
  <c r="N39"/>
  <c r="M39"/>
  <c r="L39"/>
  <c r="K39"/>
  <c r="J39"/>
  <c r="I39"/>
  <c r="H39"/>
  <c r="G39"/>
  <c r="F39"/>
  <c r="E39"/>
  <c r="D39"/>
  <c r="P50"/>
  <c r="P49"/>
  <c r="P48"/>
  <c r="P44"/>
  <c r="P43"/>
  <c r="P38"/>
  <c r="P37"/>
  <c r="P36"/>
  <c r="P30"/>
  <c r="O33"/>
  <c r="N33"/>
  <c r="M33"/>
  <c r="L33"/>
  <c r="K33"/>
  <c r="J33"/>
  <c r="I33"/>
  <c r="H33"/>
  <c r="G33"/>
  <c r="F33"/>
  <c r="E33"/>
  <c r="D33"/>
  <c r="P32"/>
  <c r="P33" s="1"/>
  <c r="P31"/>
  <c r="P26"/>
  <c r="P25"/>
  <c r="P24"/>
  <c r="O27"/>
  <c r="N27"/>
  <c r="M27"/>
  <c r="L27"/>
  <c r="K27"/>
  <c r="J27"/>
  <c r="I27"/>
  <c r="H27"/>
  <c r="G27"/>
  <c r="F27"/>
  <c r="E27"/>
  <c r="I21"/>
  <c r="P20"/>
  <c r="P19"/>
  <c r="P18"/>
  <c r="O21"/>
  <c r="N21"/>
  <c r="M21"/>
  <c r="L21"/>
  <c r="K21"/>
  <c r="J21"/>
  <c r="H21"/>
  <c r="G21"/>
  <c r="F21"/>
  <c r="E21"/>
  <c r="O15"/>
  <c r="N15"/>
  <c r="M15"/>
  <c r="L15"/>
  <c r="K15"/>
  <c r="J15"/>
  <c r="I15"/>
  <c r="H15"/>
  <c r="G15"/>
  <c r="F15"/>
  <c r="E15"/>
  <c r="P14"/>
  <c r="P13"/>
  <c r="P12"/>
  <c r="O9"/>
  <c r="M9"/>
  <c r="N9"/>
  <c r="L9"/>
  <c r="K9"/>
  <c r="J9"/>
  <c r="I9"/>
  <c r="H9"/>
  <c r="G9"/>
  <c r="F9"/>
  <c r="E9"/>
  <c r="P8"/>
  <c r="P7"/>
  <c r="P6"/>
  <c r="P99" l="1"/>
  <c r="P69"/>
  <c r="P63"/>
  <c r="P42"/>
  <c r="P45" s="1"/>
  <c r="P27"/>
  <c r="P21"/>
  <c r="P9"/>
</calcChain>
</file>

<file path=xl/sharedStrings.xml><?xml version="1.0" encoding="utf-8"?>
<sst xmlns="http://schemas.openxmlformats.org/spreadsheetml/2006/main" count="374" uniqueCount="22">
  <si>
    <t>LT-T.</t>
  </si>
  <si>
    <t>LT-Rt</t>
  </si>
  <si>
    <t>Rev.Trade</t>
  </si>
  <si>
    <t>EA/Month</t>
  </si>
  <si>
    <t>Jan.</t>
  </si>
  <si>
    <t>Feb.</t>
  </si>
  <si>
    <t>March</t>
  </si>
  <si>
    <t>Apr.</t>
  </si>
  <si>
    <t>May</t>
  </si>
  <si>
    <t>June</t>
  </si>
  <si>
    <t>July</t>
  </si>
  <si>
    <t>Aug.</t>
  </si>
  <si>
    <t>Sept.</t>
  </si>
  <si>
    <t>Oct</t>
  </si>
  <si>
    <t>Nov.</t>
  </si>
  <si>
    <t>Dec.</t>
  </si>
  <si>
    <t>S</t>
  </si>
  <si>
    <t>247.72</t>
  </si>
  <si>
    <t>23 Years:</t>
  </si>
  <si>
    <t>Robot portfolio trading statistic 2000.01.01  - 2002.12.31</t>
  </si>
  <si>
    <t>Deposit 5k</t>
  </si>
  <si>
    <t>If we  break for year after year the trades of the EA portfolio this is the result: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</si>
</sst>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/>
    <xf numFmtId="4" fontId="1" fillId="0" borderId="1" xfId="0" applyNumberFormat="1" applyFont="1" applyBorder="1"/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1" fillId="2" borderId="1" xfId="0" applyFont="1" applyFill="1" applyBorder="1"/>
    <xf numFmtId="0" fontId="2" fillId="2" borderId="1" xfId="0" applyFont="1" applyFill="1" applyBorder="1"/>
    <xf numFmtId="0" fontId="2" fillId="3" borderId="1" xfId="0" applyFont="1" applyFill="1" applyBorder="1"/>
    <xf numFmtId="14" fontId="1" fillId="2" borderId="1" xfId="0" applyNumberFormat="1" applyFont="1" applyFill="1" applyBorder="1"/>
    <xf numFmtId="0" fontId="3" fillId="4" borderId="0" xfId="0" applyFont="1" applyFill="1"/>
    <xf numFmtId="0" fontId="1" fillId="4" borderId="0" xfId="0" applyFont="1" applyFill="1"/>
    <xf numFmtId="0" fontId="2" fillId="4" borderId="0" xfId="0" applyFont="1" applyFill="1"/>
    <xf numFmtId="0" fontId="5" fillId="0" borderId="1" xfId="0" applyFont="1" applyBorder="1"/>
    <xf numFmtId="0" fontId="6" fillId="0" borderId="1" xfId="0" applyFont="1" applyBorder="1"/>
    <xf numFmtId="0" fontId="4" fillId="0" borderId="0" xfId="0" applyFont="1"/>
    <xf numFmtId="0" fontId="0" fillId="0" borderId="1" xfId="0" applyBorder="1"/>
    <xf numFmtId="2" fontId="5" fillId="0" borderId="1" xfId="0" applyNumberFormat="1" applyFont="1" applyBorder="1"/>
    <xf numFmtId="2" fontId="4" fillId="0" borderId="1" xfId="0" applyNumberFormat="1" applyFont="1" applyBorder="1"/>
    <xf numFmtId="2" fontId="0" fillId="0" borderId="1" xfId="0" applyNumberFormat="1" applyFont="1" applyBorder="1"/>
    <xf numFmtId="2" fontId="7" fillId="0" borderId="1" xfId="0" applyNumberFormat="1" applyFont="1" applyBorder="1"/>
    <xf numFmtId="0" fontId="4" fillId="0" borderId="1" xfId="0" applyFont="1" applyBorder="1"/>
    <xf numFmtId="0" fontId="7" fillId="0" borderId="1" xfId="0" applyFont="1" applyBorder="1"/>
    <xf numFmtId="0" fontId="0" fillId="0" borderId="1" xfId="0" applyFont="1" applyBorder="1"/>
    <xf numFmtId="4" fontId="2" fillId="0" borderId="1" xfId="0" applyNumberFormat="1" applyFont="1" applyBorder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S142"/>
  <sheetViews>
    <sheetView tabSelected="1" topLeftCell="A109" zoomScale="110" zoomScaleNormal="110" workbookViewId="0">
      <selection activeCell="I143" sqref="I143"/>
    </sheetView>
  </sheetViews>
  <sheetFormatPr defaultRowHeight="14.4"/>
  <cols>
    <col min="3" max="3" width="11.88671875" customWidth="1"/>
    <col min="5" max="5" width="13.5546875" customWidth="1"/>
    <col min="6" max="6" width="12.6640625" customWidth="1"/>
    <col min="9" max="9" width="9.109375" customWidth="1"/>
    <col min="15" max="15" width="9.44140625" bestFit="1" customWidth="1"/>
    <col min="16" max="16" width="9.88671875" customWidth="1"/>
    <col min="17" max="17" width="11.77734375" customWidth="1"/>
  </cols>
  <sheetData>
    <row r="2" spans="3:17" ht="18">
      <c r="C2" s="1"/>
      <c r="D2" s="10" t="s">
        <v>19</v>
      </c>
      <c r="E2" s="10"/>
      <c r="F2" s="10"/>
      <c r="G2" s="10"/>
      <c r="H2" s="11"/>
      <c r="I2" s="12"/>
      <c r="J2" s="12" t="s">
        <v>20</v>
      </c>
      <c r="K2" s="11"/>
      <c r="L2" s="1"/>
      <c r="M2" s="1"/>
      <c r="N2" s="1"/>
      <c r="O2" s="1"/>
      <c r="P2" s="1"/>
      <c r="Q2" s="1"/>
    </row>
    <row r="3" spans="3:17" ht="15.6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3:17" ht="15.6">
      <c r="C4" s="2"/>
      <c r="D4" s="7">
        <v>2022</v>
      </c>
      <c r="E4" s="6"/>
      <c r="F4" s="9"/>
      <c r="G4" s="6"/>
      <c r="H4" s="6"/>
      <c r="I4" s="6"/>
      <c r="J4" s="6"/>
      <c r="K4" s="6"/>
      <c r="L4" s="6"/>
      <c r="M4" s="6"/>
      <c r="N4" s="6"/>
      <c r="O4" s="6"/>
      <c r="P4" s="6"/>
      <c r="Q4" s="2"/>
    </row>
    <row r="5" spans="3:17" ht="15.6">
      <c r="C5" s="4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9</v>
      </c>
      <c r="J5" s="8" t="s">
        <v>10</v>
      </c>
      <c r="K5" s="8" t="s">
        <v>11</v>
      </c>
      <c r="L5" s="8" t="s">
        <v>12</v>
      </c>
      <c r="M5" s="8" t="s">
        <v>13</v>
      </c>
      <c r="N5" s="8" t="s">
        <v>14</v>
      </c>
      <c r="O5" s="8" t="s">
        <v>15</v>
      </c>
      <c r="P5" s="2"/>
      <c r="Q5" s="2"/>
    </row>
    <row r="6" spans="3:17" ht="15.6">
      <c r="C6" s="2" t="s">
        <v>0</v>
      </c>
      <c r="D6" s="2">
        <v>170.1</v>
      </c>
      <c r="E6" s="2">
        <v>0</v>
      </c>
      <c r="F6" s="2">
        <v>93.39</v>
      </c>
      <c r="G6" s="2">
        <v>209.09</v>
      </c>
      <c r="H6" s="2">
        <v>61.43</v>
      </c>
      <c r="I6" s="2">
        <v>0</v>
      </c>
      <c r="J6" s="2">
        <v>101.25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f>SUM(D6:O6)</f>
        <v>635.26</v>
      </c>
      <c r="Q6" s="2"/>
    </row>
    <row r="7" spans="3:17" ht="15.6">
      <c r="C7" s="2" t="s">
        <v>1</v>
      </c>
      <c r="D7" s="2">
        <v>0</v>
      </c>
      <c r="E7" s="2">
        <v>0</v>
      </c>
      <c r="F7" s="2">
        <v>210.34</v>
      </c>
      <c r="G7" s="2">
        <v>0</v>
      </c>
      <c r="H7" s="2">
        <v>0</v>
      </c>
      <c r="I7" s="2">
        <v>1440.34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f>SUM(D7:O7)</f>
        <v>1650.6799999999998</v>
      </c>
      <c r="Q7" s="2"/>
    </row>
    <row r="8" spans="3:17" ht="15.6">
      <c r="C8" s="2" t="s">
        <v>2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f>SUM(D8:O8)</f>
        <v>0</v>
      </c>
      <c r="Q8" s="2"/>
    </row>
    <row r="9" spans="3:17" ht="15.6">
      <c r="C9" s="2"/>
      <c r="D9" s="2">
        <v>0</v>
      </c>
      <c r="E9" s="2">
        <f t="shared" ref="E9:P9" si="0">SUM(E6:E8)</f>
        <v>0</v>
      </c>
      <c r="F9" s="2">
        <f t="shared" si="0"/>
        <v>303.73</v>
      </c>
      <c r="G9" s="2">
        <f t="shared" si="0"/>
        <v>209.09</v>
      </c>
      <c r="H9" s="2">
        <f t="shared" si="0"/>
        <v>61.43</v>
      </c>
      <c r="I9" s="2">
        <f t="shared" si="0"/>
        <v>1440.34</v>
      </c>
      <c r="J9" s="2">
        <f t="shared" si="0"/>
        <v>101.25</v>
      </c>
      <c r="K9" s="2">
        <f t="shared" si="0"/>
        <v>0</v>
      </c>
      <c r="L9" s="2">
        <f t="shared" si="0"/>
        <v>0</v>
      </c>
      <c r="M9" s="2">
        <f t="shared" si="0"/>
        <v>0</v>
      </c>
      <c r="N9" s="2">
        <f t="shared" si="0"/>
        <v>0</v>
      </c>
      <c r="O9" s="2">
        <f t="shared" si="0"/>
        <v>0</v>
      </c>
      <c r="P9" s="4">
        <f t="shared" si="0"/>
        <v>2285.9399999999996</v>
      </c>
      <c r="Q9" s="2">
        <v>2285.94</v>
      </c>
    </row>
    <row r="10" spans="3:17" ht="15.6">
      <c r="C10" s="2"/>
      <c r="D10" s="7">
        <v>2021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2"/>
    </row>
    <row r="11" spans="3:17" ht="15.6">
      <c r="C11" s="4" t="s">
        <v>3</v>
      </c>
      <c r="D11" s="8" t="s">
        <v>4</v>
      </c>
      <c r="E11" s="8" t="s">
        <v>5</v>
      </c>
      <c r="F11" s="8" t="s">
        <v>6</v>
      </c>
      <c r="G11" s="8" t="s">
        <v>7</v>
      </c>
      <c r="H11" s="8" t="s">
        <v>8</v>
      </c>
      <c r="I11" s="8" t="s">
        <v>9</v>
      </c>
      <c r="J11" s="8" t="s">
        <v>10</v>
      </c>
      <c r="K11" s="8" t="s">
        <v>11</v>
      </c>
      <c r="L11" s="8" t="s">
        <v>12</v>
      </c>
      <c r="M11" s="8" t="s">
        <v>13</v>
      </c>
      <c r="N11" s="8" t="s">
        <v>14</v>
      </c>
      <c r="O11" s="8" t="s">
        <v>15</v>
      </c>
      <c r="P11" s="2"/>
      <c r="Q11" s="2"/>
    </row>
    <row r="12" spans="3:17" ht="15.6">
      <c r="C12" s="2" t="s">
        <v>0</v>
      </c>
      <c r="D12" s="2">
        <v>12.36</v>
      </c>
      <c r="E12" s="2">
        <v>0</v>
      </c>
      <c r="F12" s="13">
        <v>-235.46</v>
      </c>
      <c r="G12" s="2">
        <v>0</v>
      </c>
      <c r="H12" s="2">
        <v>0</v>
      </c>
      <c r="I12" s="13">
        <v>-419.47</v>
      </c>
      <c r="J12" s="2">
        <v>0</v>
      </c>
      <c r="K12" s="13">
        <v>-82.65</v>
      </c>
      <c r="L12" s="5">
        <v>0</v>
      </c>
      <c r="M12" s="2">
        <v>898.03</v>
      </c>
      <c r="N12" s="2">
        <v>154.94</v>
      </c>
      <c r="O12" s="13">
        <v>-57.77</v>
      </c>
      <c r="P12" s="2">
        <f>SUM(D12:O12)</f>
        <v>269.97999999999996</v>
      </c>
      <c r="Q12" s="2"/>
    </row>
    <row r="13" spans="3:17" ht="15.6">
      <c r="C13" s="2" t="s">
        <v>1</v>
      </c>
      <c r="D13" s="2">
        <v>0</v>
      </c>
      <c r="E13" s="2">
        <v>0</v>
      </c>
      <c r="F13" s="2">
        <v>0</v>
      </c>
      <c r="G13" s="2">
        <v>1282.69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f t="shared" ref="P13:P14" si="1">SUM(D13:O13)</f>
        <v>1282.69</v>
      </c>
      <c r="Q13" s="2"/>
    </row>
    <row r="14" spans="3:17" ht="15.6">
      <c r="C14" s="2" t="s">
        <v>2</v>
      </c>
      <c r="D14" s="2">
        <v>0</v>
      </c>
      <c r="E14" s="2">
        <v>355.94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f t="shared" si="1"/>
        <v>355.94</v>
      </c>
      <c r="Q14" s="2"/>
    </row>
    <row r="15" spans="3:17" ht="15.6">
      <c r="C15" s="2"/>
      <c r="D15" s="2">
        <v>0</v>
      </c>
      <c r="E15" s="2">
        <f t="shared" ref="E15:P15" si="2">SUM(E12:E14)</f>
        <v>355.94</v>
      </c>
      <c r="F15" s="2">
        <f t="shared" si="2"/>
        <v>-235.46</v>
      </c>
      <c r="G15" s="2">
        <f t="shared" si="2"/>
        <v>1282.69</v>
      </c>
      <c r="H15" s="2">
        <f t="shared" si="2"/>
        <v>0</v>
      </c>
      <c r="I15" s="2">
        <f t="shared" si="2"/>
        <v>-419.47</v>
      </c>
      <c r="J15" s="2">
        <f t="shared" si="2"/>
        <v>0</v>
      </c>
      <c r="K15" s="2">
        <f t="shared" si="2"/>
        <v>-82.65</v>
      </c>
      <c r="L15" s="2">
        <f t="shared" si="2"/>
        <v>0</v>
      </c>
      <c r="M15" s="2">
        <f t="shared" si="2"/>
        <v>898.03</v>
      </c>
      <c r="N15" s="2">
        <f t="shared" si="2"/>
        <v>154.94</v>
      </c>
      <c r="O15" s="2">
        <f t="shared" si="2"/>
        <v>-57.77</v>
      </c>
      <c r="P15" s="4">
        <f t="shared" si="2"/>
        <v>1908.6100000000001</v>
      </c>
      <c r="Q15" s="2">
        <v>1908.61</v>
      </c>
    </row>
    <row r="16" spans="3:17" ht="15.6">
      <c r="C16" s="2"/>
      <c r="D16" s="7">
        <v>2020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 t="s">
        <v>16</v>
      </c>
      <c r="Q16" s="2"/>
    </row>
    <row r="17" spans="3:17" ht="15.6">
      <c r="C17" s="4" t="s">
        <v>3</v>
      </c>
      <c r="D17" s="8" t="s">
        <v>4</v>
      </c>
      <c r="E17" s="8" t="s">
        <v>5</v>
      </c>
      <c r="F17" s="8" t="s">
        <v>6</v>
      </c>
      <c r="G17" s="8" t="s">
        <v>7</v>
      </c>
      <c r="H17" s="8" t="s">
        <v>8</v>
      </c>
      <c r="I17" s="8" t="s">
        <v>9</v>
      </c>
      <c r="J17" s="8" t="s">
        <v>10</v>
      </c>
      <c r="K17" s="8" t="s">
        <v>11</v>
      </c>
      <c r="L17" s="8" t="s">
        <v>12</v>
      </c>
      <c r="M17" s="8" t="s">
        <v>13</v>
      </c>
      <c r="N17" s="8" t="s">
        <v>14</v>
      </c>
      <c r="O17" s="8" t="s">
        <v>15</v>
      </c>
      <c r="P17" s="2"/>
      <c r="Q17" s="2"/>
    </row>
    <row r="18" spans="3:17" ht="15.6">
      <c r="C18" s="2" t="s">
        <v>0</v>
      </c>
      <c r="D18" s="2">
        <v>0</v>
      </c>
      <c r="E18" s="13">
        <v>-85.74</v>
      </c>
      <c r="F18" s="2">
        <v>34.130000000000003</v>
      </c>
      <c r="G18" s="2">
        <v>0</v>
      </c>
      <c r="H18" s="2">
        <v>0</v>
      </c>
      <c r="I18" s="13">
        <v>-906</v>
      </c>
      <c r="J18" s="2">
        <v>202.6</v>
      </c>
      <c r="K18" s="2">
        <v>11.08</v>
      </c>
      <c r="L18" s="2">
        <v>84.58</v>
      </c>
      <c r="M18" s="2">
        <v>0</v>
      </c>
      <c r="N18" s="2">
        <v>0</v>
      </c>
      <c r="O18" s="2">
        <v>93.71</v>
      </c>
      <c r="P18" s="13">
        <f>SUM(D18:O18)</f>
        <v>-565.63999999999987</v>
      </c>
      <c r="Q18" s="2"/>
    </row>
    <row r="19" spans="3:17" ht="15.6">
      <c r="C19" s="2" t="s">
        <v>1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1284.78</v>
      </c>
      <c r="M19" s="2">
        <v>357.97</v>
      </c>
      <c r="N19" s="2">
        <v>421.2</v>
      </c>
      <c r="O19" s="2">
        <v>0</v>
      </c>
      <c r="P19" s="2">
        <f>SUM(D19:O19)</f>
        <v>2063.9499999999998</v>
      </c>
      <c r="Q19" s="2"/>
    </row>
    <row r="20" spans="3:17" ht="15.6">
      <c r="C20" s="2" t="s">
        <v>2</v>
      </c>
      <c r="D20" s="2">
        <v>35.049999999999997</v>
      </c>
      <c r="E20" s="2">
        <v>0</v>
      </c>
      <c r="F20" s="2">
        <v>397.82</v>
      </c>
      <c r="G20" s="2">
        <v>0</v>
      </c>
      <c r="H20" s="2">
        <v>0</v>
      </c>
      <c r="I20" s="2">
        <v>0</v>
      </c>
      <c r="J20" s="2"/>
      <c r="K20" s="2">
        <v>0</v>
      </c>
      <c r="L20" s="2">
        <v>396.71</v>
      </c>
      <c r="M20" s="2">
        <v>0</v>
      </c>
      <c r="N20" s="2">
        <v>0</v>
      </c>
      <c r="O20" s="2">
        <v>0</v>
      </c>
      <c r="P20" s="2">
        <f>SUM(D20:O20)</f>
        <v>829.57999999999993</v>
      </c>
      <c r="Q20" s="2"/>
    </row>
    <row r="21" spans="3:17" ht="15.6">
      <c r="C21" s="2"/>
      <c r="D21" s="2">
        <v>0</v>
      </c>
      <c r="E21" s="13">
        <f t="shared" ref="E21:P21" si="3">SUM(E18:E20)</f>
        <v>-85.74</v>
      </c>
      <c r="F21" s="2">
        <f t="shared" si="3"/>
        <v>431.95</v>
      </c>
      <c r="G21" s="2">
        <f t="shared" si="3"/>
        <v>0</v>
      </c>
      <c r="H21" s="2">
        <f t="shared" si="3"/>
        <v>0</v>
      </c>
      <c r="I21" s="13">
        <f t="shared" si="3"/>
        <v>-906</v>
      </c>
      <c r="J21" s="2">
        <f t="shared" si="3"/>
        <v>202.6</v>
      </c>
      <c r="K21" s="2">
        <f t="shared" si="3"/>
        <v>11.08</v>
      </c>
      <c r="L21" s="2">
        <f t="shared" si="3"/>
        <v>1766.07</v>
      </c>
      <c r="M21" s="2">
        <f t="shared" si="3"/>
        <v>357.97</v>
      </c>
      <c r="N21" s="2">
        <f t="shared" si="3"/>
        <v>421.2</v>
      </c>
      <c r="O21" s="2">
        <f t="shared" si="3"/>
        <v>93.71</v>
      </c>
      <c r="P21" s="4">
        <f t="shared" si="3"/>
        <v>2327.89</v>
      </c>
      <c r="Q21" s="2">
        <v>2327.89</v>
      </c>
    </row>
    <row r="22" spans="3:17" ht="15.6">
      <c r="C22" s="2"/>
      <c r="D22" s="7">
        <v>2019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2"/>
    </row>
    <row r="23" spans="3:17" ht="15.6">
      <c r="C23" s="4" t="s">
        <v>3</v>
      </c>
      <c r="D23" s="8" t="s">
        <v>4</v>
      </c>
      <c r="E23" s="8" t="s">
        <v>5</v>
      </c>
      <c r="F23" s="8" t="s">
        <v>6</v>
      </c>
      <c r="G23" s="8" t="s">
        <v>7</v>
      </c>
      <c r="H23" s="8" t="s">
        <v>8</v>
      </c>
      <c r="I23" s="8" t="s">
        <v>9</v>
      </c>
      <c r="J23" s="8" t="s">
        <v>10</v>
      </c>
      <c r="K23" s="8" t="s">
        <v>11</v>
      </c>
      <c r="L23" s="8" t="s">
        <v>12</v>
      </c>
      <c r="M23" s="8" t="s">
        <v>13</v>
      </c>
      <c r="N23" s="8" t="s">
        <v>14</v>
      </c>
      <c r="O23" s="8" t="s">
        <v>15</v>
      </c>
      <c r="P23" s="2"/>
      <c r="Q23" s="2"/>
    </row>
    <row r="24" spans="3:17" ht="15.6">
      <c r="C24" s="2" t="s">
        <v>0</v>
      </c>
      <c r="D24" s="2">
        <v>12.45</v>
      </c>
      <c r="E24" s="2">
        <v>47.91</v>
      </c>
      <c r="F24" s="2">
        <v>39.909999999999997</v>
      </c>
      <c r="G24" s="2">
        <v>38.06</v>
      </c>
      <c r="H24" s="2">
        <v>0</v>
      </c>
      <c r="I24" s="2">
        <v>0</v>
      </c>
      <c r="J24" s="2">
        <v>0</v>
      </c>
      <c r="K24" s="2">
        <v>70.41</v>
      </c>
      <c r="L24" s="2">
        <v>96.86</v>
      </c>
      <c r="M24" s="2">
        <v>0</v>
      </c>
      <c r="N24" s="2">
        <v>0</v>
      </c>
      <c r="O24" s="2">
        <v>90.6</v>
      </c>
      <c r="P24" s="2">
        <f>SUM(D24:O24)</f>
        <v>396.19999999999993</v>
      </c>
      <c r="Q24" s="2"/>
    </row>
    <row r="25" spans="3:17" ht="15.6">
      <c r="C25" s="2" t="s">
        <v>1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13">
        <v>-402.18</v>
      </c>
      <c r="P25" s="13">
        <f>SUM(D25:O25)</f>
        <v>-402.18</v>
      </c>
      <c r="Q25" s="2"/>
    </row>
    <row r="26" spans="3:17" ht="15.6">
      <c r="C26" s="2" t="s">
        <v>2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51.55</v>
      </c>
      <c r="J26" s="2">
        <v>469.77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f>SUM(D26:O26)</f>
        <v>521.31999999999994</v>
      </c>
      <c r="Q26" s="2"/>
    </row>
    <row r="27" spans="3:17" ht="15.6">
      <c r="C27" s="2"/>
      <c r="D27" s="2">
        <v>0</v>
      </c>
      <c r="E27" s="2">
        <f t="shared" ref="E27:P27" si="4">SUM(E24:E26)</f>
        <v>47.91</v>
      </c>
      <c r="F27" s="2">
        <f t="shared" si="4"/>
        <v>39.909999999999997</v>
      </c>
      <c r="G27" s="2">
        <f t="shared" si="4"/>
        <v>38.06</v>
      </c>
      <c r="H27" s="2">
        <f t="shared" si="4"/>
        <v>0</v>
      </c>
      <c r="I27" s="2">
        <f t="shared" si="4"/>
        <v>51.55</v>
      </c>
      <c r="J27" s="2">
        <f t="shared" si="4"/>
        <v>469.77</v>
      </c>
      <c r="K27" s="2">
        <f t="shared" si="4"/>
        <v>70.41</v>
      </c>
      <c r="L27" s="2">
        <f t="shared" si="4"/>
        <v>96.86</v>
      </c>
      <c r="M27" s="2">
        <f t="shared" si="4"/>
        <v>0</v>
      </c>
      <c r="N27" s="2">
        <f t="shared" si="4"/>
        <v>0</v>
      </c>
      <c r="O27" s="13">
        <f t="shared" si="4"/>
        <v>-311.58000000000004</v>
      </c>
      <c r="P27" s="4">
        <f t="shared" si="4"/>
        <v>515.33999999999992</v>
      </c>
      <c r="Q27" s="2">
        <v>515.34</v>
      </c>
    </row>
    <row r="28" spans="3:17" ht="15.6">
      <c r="C28" s="2"/>
      <c r="D28" s="7">
        <v>2018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2"/>
    </row>
    <row r="29" spans="3:17" ht="15.6">
      <c r="C29" s="4" t="s">
        <v>3</v>
      </c>
      <c r="D29" s="8" t="s">
        <v>4</v>
      </c>
      <c r="E29" s="8" t="s">
        <v>5</v>
      </c>
      <c r="F29" s="8" t="s">
        <v>6</v>
      </c>
      <c r="G29" s="8" t="s">
        <v>7</v>
      </c>
      <c r="H29" s="8" t="s">
        <v>8</v>
      </c>
      <c r="I29" s="8" t="s">
        <v>9</v>
      </c>
      <c r="J29" s="8" t="s">
        <v>10</v>
      </c>
      <c r="K29" s="8" t="s">
        <v>11</v>
      </c>
      <c r="L29" s="8" t="s">
        <v>12</v>
      </c>
      <c r="M29" s="8" t="s">
        <v>13</v>
      </c>
      <c r="N29" s="8" t="s">
        <v>14</v>
      </c>
      <c r="O29" s="8" t="s">
        <v>15</v>
      </c>
      <c r="P29" s="2"/>
      <c r="Q29" s="2"/>
    </row>
    <row r="30" spans="3:17" ht="15.6">
      <c r="C30" s="2" t="s">
        <v>0</v>
      </c>
      <c r="D30" s="2">
        <v>206.56</v>
      </c>
      <c r="E30" s="2">
        <v>0.01</v>
      </c>
      <c r="F30" s="2">
        <v>0</v>
      </c>
      <c r="G30" s="2">
        <v>0</v>
      </c>
      <c r="H30" s="13">
        <v>-338.3</v>
      </c>
      <c r="I30" s="2">
        <v>0</v>
      </c>
      <c r="J30" s="2">
        <v>0</v>
      </c>
      <c r="K30" s="2">
        <v>1725.13</v>
      </c>
      <c r="L30" s="2">
        <v>0</v>
      </c>
      <c r="M30" s="2">
        <v>0</v>
      </c>
      <c r="N30" s="2">
        <v>115.05</v>
      </c>
      <c r="O30" s="13">
        <v>-40.729999999999997</v>
      </c>
      <c r="P30" s="2">
        <f>SUM(D30:O30)</f>
        <v>1667.72</v>
      </c>
      <c r="Q30" s="2"/>
    </row>
    <row r="31" spans="3:17" ht="15.6">
      <c r="C31" s="2" t="s">
        <v>1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632.04</v>
      </c>
      <c r="L31" s="2">
        <v>231.36</v>
      </c>
      <c r="M31" s="2">
        <v>0</v>
      </c>
      <c r="N31" s="2">
        <v>0</v>
      </c>
      <c r="O31" s="2">
        <v>0</v>
      </c>
      <c r="P31" s="2">
        <f>SUM(D31:O31)</f>
        <v>863.4</v>
      </c>
      <c r="Q31" s="2"/>
    </row>
    <row r="32" spans="3:17" ht="15.6">
      <c r="C32" s="2" t="s">
        <v>2</v>
      </c>
      <c r="D32" s="2">
        <v>0</v>
      </c>
      <c r="E32" s="2">
        <v>0</v>
      </c>
      <c r="F32" s="2">
        <v>0</v>
      </c>
      <c r="G32" s="2">
        <v>138.79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f>SUM(D32:O32)</f>
        <v>138.79</v>
      </c>
      <c r="Q32" s="2"/>
    </row>
    <row r="33" spans="3:17" ht="15.6">
      <c r="C33" s="2"/>
      <c r="D33" s="2">
        <f t="shared" ref="D33:O33" si="5">SUM(D30:D32)</f>
        <v>206.56</v>
      </c>
      <c r="E33" s="2">
        <f t="shared" si="5"/>
        <v>0.01</v>
      </c>
      <c r="F33" s="2">
        <f t="shared" si="5"/>
        <v>0</v>
      </c>
      <c r="G33" s="2">
        <f t="shared" si="5"/>
        <v>138.79</v>
      </c>
      <c r="H33" s="13">
        <f t="shared" si="5"/>
        <v>-338.3</v>
      </c>
      <c r="I33" s="2">
        <f t="shared" si="5"/>
        <v>0</v>
      </c>
      <c r="J33" s="2">
        <f t="shared" si="5"/>
        <v>0</v>
      </c>
      <c r="K33" s="2">
        <f t="shared" si="5"/>
        <v>2357.17</v>
      </c>
      <c r="L33" s="2">
        <f t="shared" si="5"/>
        <v>231.36</v>
      </c>
      <c r="M33" s="2">
        <f t="shared" si="5"/>
        <v>0</v>
      </c>
      <c r="N33" s="2">
        <f t="shared" si="5"/>
        <v>115.05</v>
      </c>
      <c r="O33" s="13">
        <f t="shared" si="5"/>
        <v>-40.729999999999997</v>
      </c>
      <c r="P33" s="4">
        <f>SUM(P30:P32)</f>
        <v>2669.91</v>
      </c>
      <c r="Q33" s="3">
        <v>2669.91</v>
      </c>
    </row>
    <row r="34" spans="3:17" ht="15.6">
      <c r="C34" s="2"/>
      <c r="D34" s="7">
        <v>2017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"/>
    </row>
    <row r="35" spans="3:17" ht="15.6">
      <c r="C35" s="4" t="s">
        <v>3</v>
      </c>
      <c r="D35" s="8" t="s">
        <v>4</v>
      </c>
      <c r="E35" s="8" t="s">
        <v>5</v>
      </c>
      <c r="F35" s="8" t="s">
        <v>6</v>
      </c>
      <c r="G35" s="8" t="s">
        <v>7</v>
      </c>
      <c r="H35" s="8" t="s">
        <v>8</v>
      </c>
      <c r="I35" s="8" t="s">
        <v>9</v>
      </c>
      <c r="J35" s="8" t="s">
        <v>10</v>
      </c>
      <c r="K35" s="8" t="s">
        <v>11</v>
      </c>
      <c r="L35" s="8" t="s">
        <v>12</v>
      </c>
      <c r="M35" s="8" t="s">
        <v>13</v>
      </c>
      <c r="N35" s="8" t="s">
        <v>14</v>
      </c>
      <c r="O35" s="8" t="s">
        <v>15</v>
      </c>
      <c r="P35" s="2"/>
      <c r="Q35" s="2"/>
    </row>
    <row r="36" spans="3:17" ht="15.6">
      <c r="C36" s="2" t="s">
        <v>0</v>
      </c>
      <c r="D36" s="2">
        <v>80.290000000000006</v>
      </c>
      <c r="E36" s="2">
        <v>0</v>
      </c>
      <c r="F36" s="13">
        <v>-89.71</v>
      </c>
      <c r="G36" s="13">
        <v>-9.34</v>
      </c>
      <c r="H36" s="2">
        <v>888.71</v>
      </c>
      <c r="I36" s="2">
        <v>19.22</v>
      </c>
      <c r="J36" s="2">
        <v>242.83</v>
      </c>
      <c r="K36" s="2">
        <v>74.34</v>
      </c>
      <c r="L36" s="2">
        <v>0</v>
      </c>
      <c r="M36" s="2">
        <v>0</v>
      </c>
      <c r="N36" s="2">
        <v>0</v>
      </c>
      <c r="O36" s="13">
        <v>-420.79</v>
      </c>
      <c r="P36" s="2">
        <f t="shared" ref="P36:P38" si="6">SUM(D36:O36)</f>
        <v>785.55</v>
      </c>
      <c r="Q36" s="2"/>
    </row>
    <row r="37" spans="3:17" ht="15.6">
      <c r="C37" s="2" t="s">
        <v>1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985.59</v>
      </c>
      <c r="M37" s="2">
        <v>404.52</v>
      </c>
      <c r="N37" s="2">
        <v>0</v>
      </c>
      <c r="O37" s="2">
        <v>0</v>
      </c>
      <c r="P37" s="2">
        <f t="shared" si="6"/>
        <v>1390.1100000000001</v>
      </c>
      <c r="Q37" s="2"/>
    </row>
    <row r="38" spans="3:17" ht="15.6">
      <c r="C38" s="2" t="s">
        <v>2</v>
      </c>
      <c r="D38" s="2">
        <v>0</v>
      </c>
      <c r="E38" s="2">
        <v>0</v>
      </c>
      <c r="F38" s="2">
        <v>0</v>
      </c>
      <c r="G38" s="2">
        <v>724.79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45.5</v>
      </c>
      <c r="N38" s="2">
        <v>706.48</v>
      </c>
      <c r="O38" s="2">
        <v>406.9</v>
      </c>
      <c r="P38" s="2">
        <f t="shared" si="6"/>
        <v>1883.67</v>
      </c>
      <c r="Q38" s="2"/>
    </row>
    <row r="39" spans="3:17" ht="15.6">
      <c r="C39" s="2"/>
      <c r="D39" s="2">
        <f t="shared" ref="D39" si="7">SUM(D36:D38)</f>
        <v>80.290000000000006</v>
      </c>
      <c r="E39" s="2">
        <f t="shared" ref="E39" si="8">SUM(E36:E38)</f>
        <v>0</v>
      </c>
      <c r="F39" s="2">
        <f t="shared" ref="F39" si="9">SUM(F36:F38)</f>
        <v>-89.71</v>
      </c>
      <c r="G39" s="2">
        <f t="shared" ref="G39" si="10">SUM(G36:G38)</f>
        <v>715.44999999999993</v>
      </c>
      <c r="H39" s="2">
        <f t="shared" ref="H39" si="11">SUM(H36:H38)</f>
        <v>888.71</v>
      </c>
      <c r="I39" s="2">
        <f t="shared" ref="I39" si="12">SUM(I36:I38)</f>
        <v>19.22</v>
      </c>
      <c r="J39" s="2">
        <f t="shared" ref="J39" si="13">SUM(J36:J38)</f>
        <v>242.83</v>
      </c>
      <c r="K39" s="2">
        <f t="shared" ref="K39" si="14">SUM(K36:K38)</f>
        <v>74.34</v>
      </c>
      <c r="L39" s="2">
        <f t="shared" ref="L39" si="15">SUM(L36:L38)</f>
        <v>985.59</v>
      </c>
      <c r="M39" s="2">
        <f t="shared" ref="M39" si="16">SUM(M36:M38)</f>
        <v>450.02</v>
      </c>
      <c r="N39" s="2">
        <f t="shared" ref="N39" si="17">SUM(N36:N38)</f>
        <v>706.48</v>
      </c>
      <c r="O39" s="13">
        <f t="shared" ref="O39" si="18">SUM(O36:O38)</f>
        <v>-13.890000000000043</v>
      </c>
      <c r="P39" s="4">
        <f>SUM(P36:P38)</f>
        <v>4059.33</v>
      </c>
      <c r="Q39" s="3">
        <v>4059.33</v>
      </c>
    </row>
    <row r="40" spans="3:17" ht="15.6">
      <c r="C40" s="2"/>
      <c r="D40" s="7">
        <v>2016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2"/>
    </row>
    <row r="41" spans="3:17" ht="15.6">
      <c r="C41" s="4" t="s">
        <v>3</v>
      </c>
      <c r="D41" s="8" t="s">
        <v>4</v>
      </c>
      <c r="E41" s="8" t="s">
        <v>5</v>
      </c>
      <c r="F41" s="8" t="s">
        <v>6</v>
      </c>
      <c r="G41" s="8" t="s">
        <v>7</v>
      </c>
      <c r="H41" s="8" t="s">
        <v>8</v>
      </c>
      <c r="I41" s="8" t="s">
        <v>9</v>
      </c>
      <c r="J41" s="8" t="s">
        <v>10</v>
      </c>
      <c r="K41" s="8" t="s">
        <v>11</v>
      </c>
      <c r="L41" s="8" t="s">
        <v>12</v>
      </c>
      <c r="M41" s="8" t="s">
        <v>13</v>
      </c>
      <c r="N41" s="8" t="s">
        <v>14</v>
      </c>
      <c r="O41" s="8" t="s">
        <v>15</v>
      </c>
      <c r="P41" s="2"/>
      <c r="Q41" s="2"/>
    </row>
    <row r="42" spans="3:17" ht="15.6">
      <c r="C42" s="2" t="s">
        <v>0</v>
      </c>
      <c r="D42" s="2">
        <v>26.61</v>
      </c>
      <c r="E42" s="13">
        <v>-23.11</v>
      </c>
      <c r="F42" s="2">
        <v>150.84</v>
      </c>
      <c r="G42" s="2">
        <v>20.21</v>
      </c>
      <c r="H42" s="2">
        <v>34.909999999999997</v>
      </c>
      <c r="I42" s="2">
        <v>0</v>
      </c>
      <c r="J42" s="13">
        <v>-44.7</v>
      </c>
      <c r="K42" s="2">
        <v>0</v>
      </c>
      <c r="L42" s="2">
        <v>0</v>
      </c>
      <c r="M42" s="2">
        <v>-355.46</v>
      </c>
      <c r="N42" s="2">
        <v>1126.04</v>
      </c>
      <c r="O42" s="2">
        <v>44.71</v>
      </c>
      <c r="P42" s="2">
        <f>SUM(P54:P57)</f>
        <v>3727.62</v>
      </c>
      <c r="Q42" s="2"/>
    </row>
    <row r="43" spans="3:17" ht="15.6">
      <c r="C43" s="2" t="s">
        <v>1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985.59</v>
      </c>
      <c r="M43" s="2">
        <v>404.52</v>
      </c>
      <c r="N43" s="2">
        <v>0</v>
      </c>
      <c r="O43" s="2">
        <v>0</v>
      </c>
      <c r="P43" s="2">
        <f t="shared" ref="P43:P44" si="19">SUM(D43:O43)</f>
        <v>1390.1100000000001</v>
      </c>
      <c r="Q43" s="2"/>
    </row>
    <row r="44" spans="3:17" ht="15.6">
      <c r="C44" s="2" t="s">
        <v>2</v>
      </c>
      <c r="D44" s="2">
        <v>0</v>
      </c>
      <c r="E44" s="2">
        <v>0</v>
      </c>
      <c r="F44" s="2">
        <v>0</v>
      </c>
      <c r="G44" s="2">
        <v>724.79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45.5</v>
      </c>
      <c r="N44" s="2">
        <v>706.48</v>
      </c>
      <c r="O44" s="2">
        <v>406.9</v>
      </c>
      <c r="P44" s="2">
        <f t="shared" si="19"/>
        <v>1883.67</v>
      </c>
      <c r="Q44" s="2"/>
    </row>
    <row r="45" spans="3:17" ht="15.6">
      <c r="C45" s="2"/>
      <c r="D45" s="2">
        <f t="shared" ref="D45" si="20">SUM(D42:D44)</f>
        <v>26.61</v>
      </c>
      <c r="E45" s="2">
        <f t="shared" ref="E45" si="21">SUM(E42:E44)</f>
        <v>-23.11</v>
      </c>
      <c r="F45" s="2">
        <f t="shared" ref="F45" si="22">SUM(F42:F44)</f>
        <v>150.84</v>
      </c>
      <c r="G45" s="2">
        <f t="shared" ref="G45" si="23">SUM(G42:G44)</f>
        <v>745</v>
      </c>
      <c r="H45" s="2">
        <f t="shared" ref="H45" si="24">SUM(H42:H44)</f>
        <v>34.909999999999997</v>
      </c>
      <c r="I45" s="2">
        <f t="shared" ref="I45" si="25">SUM(I42:I44)</f>
        <v>0</v>
      </c>
      <c r="J45" s="2">
        <f t="shared" ref="J45" si="26">SUM(J42:J44)</f>
        <v>-44.7</v>
      </c>
      <c r="K45" s="2">
        <f t="shared" ref="K45" si="27">SUM(K42:K44)</f>
        <v>0</v>
      </c>
      <c r="L45" s="2">
        <f t="shared" ref="L45" si="28">SUM(L42:L44)</f>
        <v>985.59</v>
      </c>
      <c r="M45" s="2">
        <f t="shared" ref="M45" si="29">SUM(M42:M44)</f>
        <v>94.56</v>
      </c>
      <c r="N45" s="2">
        <f t="shared" ref="N45" si="30">SUM(N42:N44)</f>
        <v>1832.52</v>
      </c>
      <c r="O45" s="2">
        <f t="shared" ref="O45" si="31">SUM(O42:O44)</f>
        <v>451.60999999999996</v>
      </c>
      <c r="P45" s="4">
        <f>SUM(P42:P44)</f>
        <v>7001.4</v>
      </c>
      <c r="Q45" s="3">
        <v>7001.4</v>
      </c>
    </row>
    <row r="46" spans="3:17" ht="15.6">
      <c r="C46" s="2"/>
      <c r="D46" s="7">
        <v>2015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2"/>
    </row>
    <row r="47" spans="3:17" ht="15.6">
      <c r="C47" s="4" t="s">
        <v>3</v>
      </c>
      <c r="D47" s="8" t="s">
        <v>4</v>
      </c>
      <c r="E47" s="8" t="s">
        <v>5</v>
      </c>
      <c r="F47" s="8" t="s">
        <v>6</v>
      </c>
      <c r="G47" s="8" t="s">
        <v>7</v>
      </c>
      <c r="H47" s="8" t="s">
        <v>8</v>
      </c>
      <c r="I47" s="8" t="s">
        <v>9</v>
      </c>
      <c r="J47" s="8" t="s">
        <v>10</v>
      </c>
      <c r="K47" s="8" t="s">
        <v>11</v>
      </c>
      <c r="L47" s="8" t="s">
        <v>12</v>
      </c>
      <c r="M47" s="8" t="s">
        <v>13</v>
      </c>
      <c r="N47" s="8" t="s">
        <v>14</v>
      </c>
      <c r="O47" s="8" t="s">
        <v>15</v>
      </c>
      <c r="P47" s="2"/>
      <c r="Q47" s="2"/>
    </row>
    <row r="48" spans="3:17" ht="15.6">
      <c r="C48" s="2" t="s">
        <v>0</v>
      </c>
      <c r="D48" s="2">
        <v>363.46</v>
      </c>
      <c r="E48" s="2">
        <v>0</v>
      </c>
      <c r="F48" s="2">
        <v>298.08</v>
      </c>
      <c r="G48" s="2">
        <v>0</v>
      </c>
      <c r="H48" s="2">
        <v>635.24</v>
      </c>
      <c r="I48" s="2">
        <v>24.54</v>
      </c>
      <c r="J48" s="2">
        <v>0</v>
      </c>
      <c r="K48" s="2">
        <v>116.36</v>
      </c>
      <c r="L48" s="2">
        <v>0</v>
      </c>
      <c r="M48" s="2">
        <v>0</v>
      </c>
      <c r="N48" s="2">
        <v>-307.55</v>
      </c>
      <c r="O48" s="2">
        <v>370.62</v>
      </c>
      <c r="P48" s="2">
        <f t="shared" ref="P48:P51" si="32">SUM(D48:O48)</f>
        <v>1500.75</v>
      </c>
      <c r="Q48" s="2"/>
    </row>
    <row r="49" spans="3:17" ht="15.6">
      <c r="C49" s="2" t="s">
        <v>1</v>
      </c>
      <c r="D49" s="2">
        <v>0</v>
      </c>
      <c r="E49" s="2">
        <v>0</v>
      </c>
      <c r="F49" s="2">
        <v>0</v>
      </c>
      <c r="G49" s="2">
        <v>1316.38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f t="shared" si="32"/>
        <v>1316.38</v>
      </c>
      <c r="Q49" s="2"/>
    </row>
    <row r="50" spans="3:17" ht="15.6">
      <c r="C50" s="2" t="s">
        <v>2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f t="shared" si="32"/>
        <v>0</v>
      </c>
      <c r="Q50" s="2"/>
    </row>
    <row r="51" spans="3:17" ht="15.6">
      <c r="C51" s="2"/>
      <c r="D51" s="2">
        <f t="shared" ref="D51" si="33">SUM(D48:D50)</f>
        <v>363.46</v>
      </c>
      <c r="E51" s="2">
        <f t="shared" ref="E51" si="34">SUM(E48:E50)</f>
        <v>0</v>
      </c>
      <c r="F51" s="2">
        <f t="shared" ref="F51" si="35">SUM(F48:F50)</f>
        <v>298.08</v>
      </c>
      <c r="G51" s="2">
        <f t="shared" ref="G51" si="36">SUM(G48:G50)</f>
        <v>1316.38</v>
      </c>
      <c r="H51" s="2">
        <f t="shared" ref="H51" si="37">SUM(H48:H50)</f>
        <v>635.24</v>
      </c>
      <c r="I51" s="2">
        <f t="shared" ref="I51" si="38">SUM(I48:I50)</f>
        <v>24.54</v>
      </c>
      <c r="J51" s="2">
        <f t="shared" ref="J51" si="39">SUM(J48:J50)</f>
        <v>0</v>
      </c>
      <c r="K51" s="2">
        <f t="shared" ref="K51" si="40">SUM(K48:K50)</f>
        <v>116.36</v>
      </c>
      <c r="L51" s="2">
        <f t="shared" ref="L51" si="41">SUM(L48:L50)</f>
        <v>0</v>
      </c>
      <c r="M51" s="2">
        <f t="shared" ref="M51" si="42">SUM(M48:M50)</f>
        <v>0</v>
      </c>
      <c r="N51" s="2">
        <f t="shared" ref="N51" si="43">SUM(N48:N50)</f>
        <v>-307.55</v>
      </c>
      <c r="O51" s="2">
        <f t="shared" ref="O51" si="44">SUM(O48:O50)</f>
        <v>370.62</v>
      </c>
      <c r="P51" s="4">
        <f t="shared" si="32"/>
        <v>2817.1299999999997</v>
      </c>
      <c r="Q51" s="2">
        <v>2817.13</v>
      </c>
    </row>
    <row r="52" spans="3:17" ht="15.6">
      <c r="C52" s="2"/>
      <c r="D52" s="7">
        <v>2014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6"/>
      <c r="Q52" s="2"/>
    </row>
    <row r="53" spans="3:17" ht="15.6">
      <c r="C53" s="4" t="s">
        <v>3</v>
      </c>
      <c r="D53" s="8" t="s">
        <v>4</v>
      </c>
      <c r="E53" s="8" t="s">
        <v>5</v>
      </c>
      <c r="F53" s="8" t="s">
        <v>6</v>
      </c>
      <c r="G53" s="8" t="s">
        <v>7</v>
      </c>
      <c r="H53" s="8" t="s">
        <v>8</v>
      </c>
      <c r="I53" s="8" t="s">
        <v>9</v>
      </c>
      <c r="J53" s="8" t="s">
        <v>10</v>
      </c>
      <c r="K53" s="8" t="s">
        <v>11</v>
      </c>
      <c r="L53" s="8" t="s">
        <v>12</v>
      </c>
      <c r="M53" s="8" t="s">
        <v>13</v>
      </c>
      <c r="N53" s="8" t="s">
        <v>14</v>
      </c>
      <c r="O53" s="8" t="s">
        <v>15</v>
      </c>
      <c r="P53" s="2"/>
      <c r="Q53" s="2"/>
    </row>
    <row r="54" spans="3:17" ht="15.6">
      <c r="C54" s="2" t="s">
        <v>0</v>
      </c>
      <c r="D54" s="2">
        <v>0</v>
      </c>
      <c r="E54" s="2">
        <v>0</v>
      </c>
      <c r="F54" s="2">
        <v>10.130000000000001</v>
      </c>
      <c r="G54" s="2">
        <v>0</v>
      </c>
      <c r="H54" s="13">
        <v>-18.010000000000002</v>
      </c>
      <c r="I54" s="13">
        <v>-113.95</v>
      </c>
      <c r="J54" s="2">
        <v>403.66</v>
      </c>
      <c r="K54" s="2">
        <v>108.1</v>
      </c>
      <c r="L54" s="5" t="s">
        <v>17</v>
      </c>
      <c r="M54" s="2">
        <v>30.09</v>
      </c>
      <c r="N54" s="2">
        <v>111.16</v>
      </c>
      <c r="O54" s="2">
        <v>156.78</v>
      </c>
      <c r="P54" s="2">
        <v>935.61</v>
      </c>
      <c r="Q54" s="2"/>
    </row>
    <row r="55" spans="3:17" ht="15.6">
      <c r="C55" s="2" t="s">
        <v>1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/>
      <c r="N55" s="2">
        <v>0</v>
      </c>
      <c r="O55" s="2">
        <v>0</v>
      </c>
      <c r="P55" s="2">
        <f t="shared" ref="P55:P56" si="45">SUM(D55:O55)</f>
        <v>0</v>
      </c>
      <c r="Q55" s="2"/>
    </row>
    <row r="56" spans="3:17" ht="15.6">
      <c r="C56" s="2" t="s">
        <v>2</v>
      </c>
      <c r="D56" s="2">
        <v>746.98</v>
      </c>
      <c r="E56" s="2">
        <v>181.22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f t="shared" si="45"/>
        <v>928.2</v>
      </c>
      <c r="Q56" s="2"/>
    </row>
    <row r="57" spans="3:17" ht="15.6">
      <c r="C57" s="2"/>
      <c r="D57" s="2">
        <f t="shared" ref="D57" si="46">SUM(D54:D56)</f>
        <v>746.98</v>
      </c>
      <c r="E57" s="2">
        <f t="shared" ref="E57" si="47">SUM(E54:E56)</f>
        <v>181.22</v>
      </c>
      <c r="F57" s="2">
        <f t="shared" ref="F57" si="48">SUM(F54:F56)</f>
        <v>10.130000000000001</v>
      </c>
      <c r="G57" s="2">
        <f t="shared" ref="G57" si="49">SUM(G54:G56)</f>
        <v>0</v>
      </c>
      <c r="H57" s="2">
        <f t="shared" ref="H57" si="50">SUM(H54:H56)</f>
        <v>-18.010000000000002</v>
      </c>
      <c r="I57" s="2">
        <f t="shared" ref="I57" si="51">SUM(I54:I56)</f>
        <v>-113.95</v>
      </c>
      <c r="J57" s="2">
        <f t="shared" ref="J57" si="52">SUM(J54:J56)</f>
        <v>403.66</v>
      </c>
      <c r="K57" s="2">
        <f t="shared" ref="K57" si="53">SUM(K54:K56)</f>
        <v>108.1</v>
      </c>
      <c r="L57" s="2">
        <f t="shared" ref="L57" si="54">SUM(L54:L56)</f>
        <v>0</v>
      </c>
      <c r="M57" s="2">
        <f t="shared" ref="M57" si="55">SUM(M54:M56)</f>
        <v>30.09</v>
      </c>
      <c r="N57" s="2">
        <f t="shared" ref="N57" si="56">SUM(N54:N56)</f>
        <v>111.16</v>
      </c>
      <c r="O57" s="2">
        <f t="shared" ref="O57" si="57">SUM(O54:O56)</f>
        <v>156.78</v>
      </c>
      <c r="P57" s="4">
        <f>SUM(P54:P56)</f>
        <v>1863.81</v>
      </c>
      <c r="Q57" s="2">
        <v>1863.81</v>
      </c>
    </row>
    <row r="58" spans="3:17" ht="15.6">
      <c r="C58" s="2"/>
      <c r="D58" s="7">
        <v>2013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6"/>
      <c r="Q58" s="2"/>
    </row>
    <row r="59" spans="3:17" ht="15.6">
      <c r="C59" s="4" t="s">
        <v>3</v>
      </c>
      <c r="D59" s="8" t="s">
        <v>4</v>
      </c>
      <c r="E59" s="8" t="s">
        <v>5</v>
      </c>
      <c r="F59" s="8" t="s">
        <v>6</v>
      </c>
      <c r="G59" s="8" t="s">
        <v>7</v>
      </c>
      <c r="H59" s="8" t="s">
        <v>8</v>
      </c>
      <c r="I59" s="8" t="s">
        <v>9</v>
      </c>
      <c r="J59" s="8" t="s">
        <v>10</v>
      </c>
      <c r="K59" s="8" t="s">
        <v>11</v>
      </c>
      <c r="L59" s="8" t="s">
        <v>12</v>
      </c>
      <c r="M59" s="8" t="s">
        <v>13</v>
      </c>
      <c r="N59" s="8" t="s">
        <v>14</v>
      </c>
      <c r="O59" s="8" t="s">
        <v>15</v>
      </c>
      <c r="P59" s="2"/>
      <c r="Q59" s="2"/>
    </row>
    <row r="60" spans="3:17" ht="15.6">
      <c r="C60" s="2" t="s">
        <v>0</v>
      </c>
      <c r="D60" s="2">
        <v>193.99</v>
      </c>
      <c r="E60" s="2">
        <v>18.600000000000001</v>
      </c>
      <c r="F60" s="13">
        <v>-188.94</v>
      </c>
      <c r="G60" s="2">
        <v>339.9</v>
      </c>
      <c r="H60" s="2">
        <v>92.1</v>
      </c>
      <c r="I60" s="2">
        <v>0</v>
      </c>
      <c r="J60" s="2">
        <v>33.17</v>
      </c>
      <c r="K60" s="2">
        <v>37.340000000000003</v>
      </c>
      <c r="L60" s="2">
        <v>49.72</v>
      </c>
      <c r="M60" s="2">
        <v>97.33</v>
      </c>
      <c r="N60" s="2">
        <v>0</v>
      </c>
      <c r="O60" s="13">
        <v>-25.25</v>
      </c>
      <c r="P60" s="2">
        <f t="shared" ref="P60:P63" si="58">SUM(D60:O60)</f>
        <v>647.96</v>
      </c>
      <c r="Q60" s="2"/>
    </row>
    <row r="61" spans="3:17" ht="15.6">
      <c r="C61" s="2" t="s">
        <v>1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f t="shared" si="58"/>
        <v>0</v>
      </c>
      <c r="Q61" s="2"/>
    </row>
    <row r="62" spans="3:17" ht="15.6">
      <c r="C62" s="2" t="s">
        <v>2</v>
      </c>
      <c r="D62" s="2">
        <v>0</v>
      </c>
      <c r="E62" s="2">
        <v>359.58</v>
      </c>
      <c r="F62" s="2">
        <v>0</v>
      </c>
      <c r="G62" s="2">
        <v>0</v>
      </c>
      <c r="H62" s="2">
        <v>0</v>
      </c>
      <c r="I62" s="2">
        <v>507.7</v>
      </c>
      <c r="J62" s="2">
        <v>35.049999999999997</v>
      </c>
      <c r="K62" s="2">
        <v>0</v>
      </c>
      <c r="L62" s="2">
        <v>354.64</v>
      </c>
      <c r="M62" s="2">
        <v>0</v>
      </c>
      <c r="N62" s="2">
        <v>153.35</v>
      </c>
      <c r="O62" s="2">
        <v>0</v>
      </c>
      <c r="P62" s="2">
        <f t="shared" si="58"/>
        <v>1410.3199999999997</v>
      </c>
      <c r="Q62" s="2"/>
    </row>
    <row r="63" spans="3:17" ht="15.6">
      <c r="C63" s="2"/>
      <c r="D63" s="2">
        <f t="shared" ref="D63" si="59">SUM(D60:D62)</f>
        <v>193.99</v>
      </c>
      <c r="E63" s="2">
        <f t="shared" ref="E63" si="60">SUM(E60:E62)</f>
        <v>378.18</v>
      </c>
      <c r="F63" s="2">
        <f t="shared" ref="F63" si="61">SUM(F60:F62)</f>
        <v>-188.94</v>
      </c>
      <c r="G63" s="2">
        <f t="shared" ref="G63" si="62">SUM(G60:G62)</f>
        <v>339.9</v>
      </c>
      <c r="H63" s="2">
        <f t="shared" ref="H63" si="63">SUM(H60:H62)</f>
        <v>92.1</v>
      </c>
      <c r="I63" s="2">
        <f t="shared" ref="I63" si="64">SUM(I60:I62)</f>
        <v>507.7</v>
      </c>
      <c r="J63" s="2">
        <f t="shared" ref="J63" si="65">SUM(J60:J62)</f>
        <v>68.22</v>
      </c>
      <c r="K63" s="2">
        <f t="shared" ref="K63" si="66">SUM(K60:K62)</f>
        <v>37.340000000000003</v>
      </c>
      <c r="L63" s="2">
        <f t="shared" ref="L63" si="67">SUM(L60:L62)</f>
        <v>404.36</v>
      </c>
      <c r="M63" s="2">
        <f t="shared" ref="M63" si="68">SUM(M60:M62)</f>
        <v>97.33</v>
      </c>
      <c r="N63" s="2">
        <f t="shared" ref="N63" si="69">SUM(N60:N62)</f>
        <v>153.35</v>
      </c>
      <c r="O63" s="2">
        <f t="shared" ref="O63" si="70">SUM(O60:O62)</f>
        <v>-25.25</v>
      </c>
      <c r="P63" s="4">
        <f t="shared" si="58"/>
        <v>2058.2799999999997</v>
      </c>
      <c r="Q63" s="2">
        <v>2058.2800000000002</v>
      </c>
    </row>
    <row r="64" spans="3:17" ht="15.6">
      <c r="C64" s="2"/>
      <c r="D64" s="7">
        <v>2012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6"/>
      <c r="Q64" s="2"/>
    </row>
    <row r="65" spans="3:17" ht="15.6">
      <c r="C65" s="4" t="s">
        <v>3</v>
      </c>
      <c r="D65" s="8" t="s">
        <v>4</v>
      </c>
      <c r="E65" s="8" t="s">
        <v>5</v>
      </c>
      <c r="F65" s="8" t="s">
        <v>6</v>
      </c>
      <c r="G65" s="8" t="s">
        <v>7</v>
      </c>
      <c r="H65" s="8" t="s">
        <v>8</v>
      </c>
      <c r="I65" s="8" t="s">
        <v>9</v>
      </c>
      <c r="J65" s="8" t="s">
        <v>10</v>
      </c>
      <c r="K65" s="8" t="s">
        <v>11</v>
      </c>
      <c r="L65" s="8" t="s">
        <v>12</v>
      </c>
      <c r="M65" s="8" t="s">
        <v>13</v>
      </c>
      <c r="N65" s="8" t="s">
        <v>14</v>
      </c>
      <c r="O65" s="8" t="s">
        <v>15</v>
      </c>
      <c r="P65" s="2"/>
      <c r="Q65" s="2"/>
    </row>
    <row r="66" spans="3:17" ht="15.6">
      <c r="C66" s="2" t="s">
        <v>0</v>
      </c>
      <c r="D66" s="2">
        <v>59.66</v>
      </c>
      <c r="E66" s="2">
        <v>0</v>
      </c>
      <c r="F66" s="2">
        <v>0</v>
      </c>
      <c r="G66" s="2">
        <v>307.31</v>
      </c>
      <c r="H66" s="13">
        <v>-244.27</v>
      </c>
      <c r="I66" s="2">
        <v>43.16</v>
      </c>
      <c r="J66" s="2">
        <v>430.49</v>
      </c>
      <c r="K66" s="2">
        <v>0</v>
      </c>
      <c r="L66" s="13">
        <v>-405.23</v>
      </c>
      <c r="M66" s="2">
        <v>564.20000000000005</v>
      </c>
      <c r="N66" s="2">
        <v>0</v>
      </c>
      <c r="O66" s="2">
        <v>36.47</v>
      </c>
      <c r="P66" s="2">
        <f>SUM(D66:O66)</f>
        <v>791.79000000000008</v>
      </c>
      <c r="Q66" s="2"/>
    </row>
    <row r="67" spans="3:17" ht="15.6">
      <c r="C67" s="2" t="s">
        <v>1</v>
      </c>
      <c r="D67" s="2">
        <v>0</v>
      </c>
      <c r="E67" s="2">
        <v>1416.82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1345.58</v>
      </c>
      <c r="L67" s="2">
        <v>0</v>
      </c>
      <c r="M67" s="2">
        <v>0</v>
      </c>
      <c r="N67" s="2">
        <v>0</v>
      </c>
      <c r="O67" s="2">
        <v>0</v>
      </c>
      <c r="P67" s="2">
        <f>SUM(D67:O67)</f>
        <v>2762.3999999999996</v>
      </c>
      <c r="Q67" s="2"/>
    </row>
    <row r="68" spans="3:17" ht="15.6">
      <c r="C68" s="2" t="s">
        <v>2</v>
      </c>
      <c r="D68" s="2">
        <v>0</v>
      </c>
      <c r="E68" s="2">
        <v>0</v>
      </c>
      <c r="F68" s="2">
        <v>0</v>
      </c>
      <c r="G68" s="2">
        <v>351.42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307.58</v>
      </c>
      <c r="O68" s="2">
        <v>0</v>
      </c>
      <c r="P68" s="2">
        <f t="shared" ref="P68:P69" si="71">SUM(D68:O68)</f>
        <v>659</v>
      </c>
      <c r="Q68" s="2"/>
    </row>
    <row r="69" spans="3:17" ht="15.6">
      <c r="C69" s="2"/>
      <c r="D69" s="2">
        <f t="shared" ref="D69" si="72">SUM(D66:D68)</f>
        <v>59.66</v>
      </c>
      <c r="E69" s="2">
        <f t="shared" ref="E69" si="73">SUM(E66:E68)</f>
        <v>1416.82</v>
      </c>
      <c r="F69" s="2">
        <f t="shared" ref="F69" si="74">SUM(F66:F68)</f>
        <v>0</v>
      </c>
      <c r="G69" s="2">
        <f t="shared" ref="G69" si="75">SUM(G66:G68)</f>
        <v>658.73</v>
      </c>
      <c r="H69" s="13">
        <f t="shared" ref="H69" si="76">SUM(H66:H68)</f>
        <v>-244.27</v>
      </c>
      <c r="I69" s="2">
        <f t="shared" ref="I69" si="77">SUM(I66:I68)</f>
        <v>43.16</v>
      </c>
      <c r="J69" s="2">
        <f t="shared" ref="J69" si="78">SUM(J66:J68)</f>
        <v>430.49</v>
      </c>
      <c r="K69" s="2">
        <f t="shared" ref="K69" si="79">SUM(K66:K68)</f>
        <v>1345.58</v>
      </c>
      <c r="L69" s="13">
        <f t="shared" ref="L69" si="80">SUM(L66:L68)</f>
        <v>-405.23</v>
      </c>
      <c r="M69" s="2">
        <f t="shared" ref="M69" si="81">SUM(M66:M68)</f>
        <v>564.20000000000005</v>
      </c>
      <c r="N69" s="2">
        <f t="shared" ref="N69" si="82">SUM(N66:N68)</f>
        <v>307.58</v>
      </c>
      <c r="O69" s="2">
        <f t="shared" ref="O69" si="83">SUM(O66:O68)</f>
        <v>36.47</v>
      </c>
      <c r="P69" s="4">
        <f t="shared" si="71"/>
        <v>4213.1900000000005</v>
      </c>
      <c r="Q69" s="3">
        <v>4213</v>
      </c>
    </row>
    <row r="70" spans="3:17" ht="15.6">
      <c r="C70" s="6"/>
      <c r="D70" s="7">
        <v>2011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6"/>
      <c r="Q70" s="2"/>
    </row>
    <row r="71" spans="3:17" ht="15.6">
      <c r="C71" s="4" t="s">
        <v>3</v>
      </c>
      <c r="D71" s="8" t="s">
        <v>4</v>
      </c>
      <c r="E71" s="8" t="s">
        <v>5</v>
      </c>
      <c r="F71" s="8" t="s">
        <v>6</v>
      </c>
      <c r="G71" s="8" t="s">
        <v>7</v>
      </c>
      <c r="H71" s="8" t="s">
        <v>8</v>
      </c>
      <c r="I71" s="8" t="s">
        <v>9</v>
      </c>
      <c r="J71" s="8" t="s">
        <v>10</v>
      </c>
      <c r="K71" s="8" t="s">
        <v>11</v>
      </c>
      <c r="L71" s="8" t="s">
        <v>12</v>
      </c>
      <c r="M71" s="8" t="s">
        <v>13</v>
      </c>
      <c r="N71" s="8" t="s">
        <v>14</v>
      </c>
      <c r="O71" s="8" t="s">
        <v>15</v>
      </c>
      <c r="P71" s="2"/>
      <c r="Q71" s="2"/>
    </row>
    <row r="72" spans="3:17" ht="15.6">
      <c r="C72" s="2" t="s">
        <v>0</v>
      </c>
      <c r="D72" s="2">
        <v>45.31</v>
      </c>
      <c r="E72" s="2">
        <v>0</v>
      </c>
      <c r="F72" s="2">
        <v>36.22</v>
      </c>
      <c r="G72" s="2">
        <v>492.75</v>
      </c>
      <c r="H72" s="2">
        <v>2.12</v>
      </c>
      <c r="I72" s="2">
        <v>0</v>
      </c>
      <c r="J72" s="2">
        <v>192.03</v>
      </c>
      <c r="K72" s="2">
        <v>76.12</v>
      </c>
      <c r="L72" s="2">
        <v>167.78</v>
      </c>
      <c r="M72" s="2">
        <v>100.91</v>
      </c>
      <c r="N72" s="2">
        <v>170.68</v>
      </c>
      <c r="O72" s="2">
        <v>137.11000000000001</v>
      </c>
      <c r="P72" s="2">
        <f>SUM(D72:O72)</f>
        <v>1421.0300000000002</v>
      </c>
      <c r="Q72" s="2"/>
    </row>
    <row r="73" spans="3:17" ht="15.6">
      <c r="C73" s="2" t="s">
        <v>1</v>
      </c>
      <c r="D73" s="2">
        <v>0</v>
      </c>
      <c r="E73" s="2">
        <v>0</v>
      </c>
      <c r="F73" s="2">
        <v>0</v>
      </c>
      <c r="G73" s="2">
        <v>0</v>
      </c>
      <c r="H73" s="2">
        <v>1106.58</v>
      </c>
      <c r="I73" s="2">
        <v>0</v>
      </c>
      <c r="J73" s="2">
        <v>0</v>
      </c>
      <c r="K73" s="2">
        <v>0</v>
      </c>
      <c r="L73" s="2">
        <v>0</v>
      </c>
      <c r="M73" s="2">
        <v>287.16000000000003</v>
      </c>
      <c r="N73" s="2">
        <v>0</v>
      </c>
      <c r="O73" s="2">
        <v>0</v>
      </c>
      <c r="P73" s="2">
        <f>SUM(D73:O73)</f>
        <v>1393.74</v>
      </c>
      <c r="Q73" s="2"/>
    </row>
    <row r="74" spans="3:17" ht="15.6">
      <c r="C74" s="2" t="s">
        <v>2</v>
      </c>
      <c r="D74" s="2">
        <v>0</v>
      </c>
      <c r="E74" s="2">
        <v>0</v>
      </c>
      <c r="F74" s="2">
        <v>0</v>
      </c>
      <c r="G74" s="2">
        <v>0</v>
      </c>
      <c r="H74" s="2">
        <v>905.58</v>
      </c>
      <c r="I74" s="2">
        <v>690.65</v>
      </c>
      <c r="J74" s="2">
        <v>488.28</v>
      </c>
      <c r="K74" s="2">
        <v>489.84</v>
      </c>
      <c r="L74" s="2">
        <v>0</v>
      </c>
      <c r="M74" s="2">
        <v>0</v>
      </c>
      <c r="N74" s="2">
        <v>0</v>
      </c>
      <c r="O74" s="2">
        <v>0</v>
      </c>
      <c r="P74" s="2">
        <f>SUM(D74:O74)</f>
        <v>2574.3500000000004</v>
      </c>
      <c r="Q74" s="2"/>
    </row>
    <row r="75" spans="3:17" ht="15.6">
      <c r="C75" s="2"/>
      <c r="D75" s="2">
        <f t="shared" ref="D75" si="84">SUM(D72:D74)</f>
        <v>45.31</v>
      </c>
      <c r="E75" s="2">
        <f t="shared" ref="E75" si="85">SUM(E72:E74)</f>
        <v>0</v>
      </c>
      <c r="F75" s="2">
        <f t="shared" ref="F75" si="86">SUM(F72:F74)</f>
        <v>36.22</v>
      </c>
      <c r="G75" s="2">
        <f t="shared" ref="G75" si="87">SUM(G72:G74)</f>
        <v>492.75</v>
      </c>
      <c r="H75" s="2">
        <f t="shared" ref="H75" si="88">SUM(H72:H74)</f>
        <v>2014.2799999999997</v>
      </c>
      <c r="I75" s="2">
        <f t="shared" ref="I75" si="89">SUM(I72:I74)</f>
        <v>690.65</v>
      </c>
      <c r="J75" s="2">
        <f t="shared" ref="J75" si="90">SUM(J72:J74)</f>
        <v>680.31</v>
      </c>
      <c r="K75" s="2">
        <f t="shared" ref="K75" si="91">SUM(K72:K74)</f>
        <v>565.96</v>
      </c>
      <c r="L75" s="13">
        <f t="shared" ref="L75" si="92">SUM(L72:L74)</f>
        <v>167.78</v>
      </c>
      <c r="M75" s="2">
        <f t="shared" ref="M75" si="93">SUM(M72:M74)</f>
        <v>388.07000000000005</v>
      </c>
      <c r="N75" s="2">
        <f t="shared" ref="N75" si="94">SUM(N72:N74)</f>
        <v>170.68</v>
      </c>
      <c r="O75" s="2">
        <f t="shared" ref="O75" si="95">SUM(O72:O74)</f>
        <v>137.11000000000001</v>
      </c>
      <c r="P75" s="4">
        <f>SUM(D75:O75)</f>
        <v>5389.119999999999</v>
      </c>
      <c r="Q75" s="3">
        <v>5389.12</v>
      </c>
    </row>
    <row r="76" spans="3:17" ht="15.6">
      <c r="C76" s="6"/>
      <c r="D76" s="7">
        <v>2010</v>
      </c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6"/>
      <c r="Q76" s="2"/>
    </row>
    <row r="77" spans="3:17" ht="15.6">
      <c r="C77" s="4" t="s">
        <v>3</v>
      </c>
      <c r="D77" s="8" t="s">
        <v>4</v>
      </c>
      <c r="E77" s="8" t="s">
        <v>5</v>
      </c>
      <c r="F77" s="8" t="s">
        <v>6</v>
      </c>
      <c r="G77" s="8" t="s">
        <v>7</v>
      </c>
      <c r="H77" s="8" t="s">
        <v>8</v>
      </c>
      <c r="I77" s="8" t="s">
        <v>9</v>
      </c>
      <c r="J77" s="8" t="s">
        <v>10</v>
      </c>
      <c r="K77" s="8" t="s">
        <v>11</v>
      </c>
      <c r="L77" s="8" t="s">
        <v>12</v>
      </c>
      <c r="M77" s="8" t="s">
        <v>13</v>
      </c>
      <c r="N77" s="8" t="s">
        <v>14</v>
      </c>
      <c r="O77" s="8" t="s">
        <v>15</v>
      </c>
      <c r="P77" s="2"/>
      <c r="Q77" s="2"/>
    </row>
    <row r="78" spans="3:17" ht="15.6">
      <c r="C78" s="2" t="s">
        <v>0</v>
      </c>
      <c r="D78" s="2">
        <v>562.41999999999996</v>
      </c>
      <c r="E78" s="2">
        <v>215.65</v>
      </c>
      <c r="F78" s="2">
        <v>53.33</v>
      </c>
      <c r="G78" s="2">
        <v>33.090000000000003</v>
      </c>
      <c r="H78" s="2">
        <v>301.47000000000003</v>
      </c>
      <c r="I78" s="2">
        <v>75.89</v>
      </c>
      <c r="J78" s="13">
        <v>-358.13</v>
      </c>
      <c r="K78" s="2">
        <v>140.15</v>
      </c>
      <c r="L78" s="2">
        <v>475.81</v>
      </c>
      <c r="M78" s="2">
        <v>191.37</v>
      </c>
      <c r="N78" s="13">
        <v>-142.16</v>
      </c>
      <c r="O78" s="13">
        <v>-43.03</v>
      </c>
      <c r="P78" s="2">
        <f>SUM(D78:O78)</f>
        <v>1505.8600000000001</v>
      </c>
      <c r="Q78" s="2"/>
    </row>
    <row r="79" spans="3:17" ht="15.6">
      <c r="C79" s="2" t="s">
        <v>1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f>SUM(D79:O79)</f>
        <v>0</v>
      </c>
      <c r="Q79" s="2"/>
    </row>
    <row r="80" spans="3:17" ht="15.6">
      <c r="C80" s="2" t="s">
        <v>2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f>SUM(D80:O80)</f>
        <v>0</v>
      </c>
      <c r="Q80" s="2"/>
    </row>
    <row r="81" spans="3:19" ht="15.6">
      <c r="C81" s="2"/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4">
        <f>SUM(P78:P80)</f>
        <v>1505.8600000000001</v>
      </c>
      <c r="Q81" s="3">
        <v>1505.86</v>
      </c>
      <c r="S81" s="15"/>
    </row>
    <row r="82" spans="3:19" ht="15.6">
      <c r="C82" s="6"/>
      <c r="D82" s="7">
        <v>2009</v>
      </c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6"/>
      <c r="Q82" s="2"/>
    </row>
    <row r="83" spans="3:19" ht="15.6">
      <c r="C83" s="4" t="s">
        <v>3</v>
      </c>
      <c r="D83" s="8" t="s">
        <v>4</v>
      </c>
      <c r="E83" s="8" t="s">
        <v>5</v>
      </c>
      <c r="F83" s="8" t="s">
        <v>6</v>
      </c>
      <c r="G83" s="8" t="s">
        <v>7</v>
      </c>
      <c r="H83" s="8" t="s">
        <v>8</v>
      </c>
      <c r="I83" s="8" t="s">
        <v>9</v>
      </c>
      <c r="J83" s="8" t="s">
        <v>10</v>
      </c>
      <c r="K83" s="8" t="s">
        <v>11</v>
      </c>
      <c r="L83" s="8" t="s">
        <v>12</v>
      </c>
      <c r="M83" s="8" t="s">
        <v>13</v>
      </c>
      <c r="N83" s="8" t="s">
        <v>14</v>
      </c>
      <c r="O83" s="8" t="s">
        <v>15</v>
      </c>
      <c r="P83" s="2"/>
      <c r="Q83" s="2"/>
    </row>
    <row r="84" spans="3:19" ht="15.6">
      <c r="C84" s="2" t="s">
        <v>0</v>
      </c>
      <c r="D84" s="2">
        <v>365.83</v>
      </c>
      <c r="E84" s="13">
        <v>-43.73</v>
      </c>
      <c r="F84" s="2">
        <v>646.41999999999996</v>
      </c>
      <c r="G84" s="2">
        <v>84.58</v>
      </c>
      <c r="H84" s="2">
        <v>241.82</v>
      </c>
      <c r="I84" s="2">
        <v>73.06</v>
      </c>
      <c r="J84" s="2">
        <v>0</v>
      </c>
      <c r="K84" s="13">
        <v>-16.170000000000002</v>
      </c>
      <c r="L84" s="2">
        <v>153.77000000000001</v>
      </c>
      <c r="M84" s="2">
        <v>46.31</v>
      </c>
      <c r="N84" s="2">
        <v>59.11</v>
      </c>
      <c r="O84" s="13">
        <v>-325.85000000000002</v>
      </c>
      <c r="P84" s="2">
        <f>SUM(D84:O84)</f>
        <v>1285.1499999999996</v>
      </c>
      <c r="Q84" s="2"/>
    </row>
    <row r="85" spans="3:19" ht="15.6">
      <c r="C85" s="2" t="s">
        <v>1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f>SUM(D85:O85)</f>
        <v>0</v>
      </c>
      <c r="Q85" s="2"/>
    </row>
    <row r="86" spans="3:19" ht="15.6">
      <c r="C86" s="2" t="s">
        <v>2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f>SUM(D86:O86)</f>
        <v>0</v>
      </c>
      <c r="Q86" s="2"/>
    </row>
    <row r="87" spans="3:19" ht="15.6">
      <c r="C87" s="2"/>
      <c r="D87" s="2">
        <f t="shared" ref="D87" si="96">SUM(D84:D86)</f>
        <v>365.83</v>
      </c>
      <c r="E87" s="13">
        <f t="shared" ref="E87" si="97">SUM(E84:E86)</f>
        <v>-43.73</v>
      </c>
      <c r="F87" s="2">
        <f t="shared" ref="F87" si="98">SUM(F84:F86)</f>
        <v>646.41999999999996</v>
      </c>
      <c r="G87" s="2">
        <f t="shared" ref="G87" si="99">SUM(G84:G86)</f>
        <v>84.58</v>
      </c>
      <c r="H87" s="2">
        <f t="shared" ref="H87" si="100">SUM(H84:H86)</f>
        <v>241.82</v>
      </c>
      <c r="I87" s="2">
        <f t="shared" ref="I87" si="101">SUM(I84:I86)</f>
        <v>73.06</v>
      </c>
      <c r="J87" s="2">
        <f t="shared" ref="J87" si="102">SUM(J84:J86)</f>
        <v>0</v>
      </c>
      <c r="K87" s="13">
        <f t="shared" ref="K87" si="103">SUM(K84:K86)</f>
        <v>-16.170000000000002</v>
      </c>
      <c r="L87" s="2">
        <f>SUM(L84:L86)</f>
        <v>153.77000000000001</v>
      </c>
      <c r="M87" s="2">
        <f t="shared" ref="M87" si="104">SUM(M84:M86)</f>
        <v>46.31</v>
      </c>
      <c r="N87" s="2">
        <f t="shared" ref="N87" si="105">SUM(N84:N86)</f>
        <v>59.11</v>
      </c>
      <c r="O87" s="13">
        <f t="shared" ref="O87" si="106">SUM(O84:O86)</f>
        <v>-325.85000000000002</v>
      </c>
      <c r="P87" s="4">
        <f>SUM(P84:P86)</f>
        <v>1285.1499999999996</v>
      </c>
      <c r="Q87" s="3">
        <v>1076.42</v>
      </c>
    </row>
    <row r="88" spans="3:19" ht="15.6">
      <c r="C88" s="6"/>
      <c r="D88" s="7">
        <v>2008</v>
      </c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6"/>
      <c r="Q88" s="2"/>
    </row>
    <row r="89" spans="3:19" ht="15.6">
      <c r="C89" s="4" t="s">
        <v>3</v>
      </c>
      <c r="D89" s="8" t="s">
        <v>4</v>
      </c>
      <c r="E89" s="8" t="s">
        <v>5</v>
      </c>
      <c r="F89" s="8" t="s">
        <v>6</v>
      </c>
      <c r="G89" s="8" t="s">
        <v>7</v>
      </c>
      <c r="H89" s="8" t="s">
        <v>8</v>
      </c>
      <c r="I89" s="8" t="s">
        <v>9</v>
      </c>
      <c r="J89" s="8" t="s">
        <v>10</v>
      </c>
      <c r="K89" s="8" t="s">
        <v>11</v>
      </c>
      <c r="L89" s="8" t="s">
        <v>12</v>
      </c>
      <c r="M89" s="8" t="s">
        <v>13</v>
      </c>
      <c r="N89" s="8" t="s">
        <v>14</v>
      </c>
      <c r="O89" s="8" t="s">
        <v>15</v>
      </c>
      <c r="P89" s="2"/>
      <c r="Q89" s="2"/>
    </row>
    <row r="90" spans="3:19" ht="15.6">
      <c r="C90" s="2" t="s">
        <v>0</v>
      </c>
      <c r="D90" s="2">
        <v>88.67</v>
      </c>
      <c r="E90" s="2">
        <v>110.59</v>
      </c>
      <c r="F90" s="2">
        <v>219.13</v>
      </c>
      <c r="G90" s="2">
        <v>86.55</v>
      </c>
      <c r="H90" s="2">
        <v>0</v>
      </c>
      <c r="I90" s="2">
        <v>0</v>
      </c>
      <c r="J90" s="2">
        <v>0</v>
      </c>
      <c r="K90" s="2">
        <v>228.73</v>
      </c>
      <c r="L90" s="2">
        <v>216.25</v>
      </c>
      <c r="M90" s="2">
        <v>378.57</v>
      </c>
      <c r="N90" s="2">
        <v>0</v>
      </c>
      <c r="O90" s="17">
        <v>-2225.9699999999998</v>
      </c>
      <c r="P90" s="13">
        <f>SUM(D90:O90)</f>
        <v>-897.47999999999979</v>
      </c>
      <c r="Q90" s="2"/>
    </row>
    <row r="91" spans="3:19" ht="15.6">
      <c r="C91" s="2" t="s">
        <v>1</v>
      </c>
      <c r="D91" s="2">
        <v>0</v>
      </c>
      <c r="E91" s="2">
        <v>492.65</v>
      </c>
      <c r="F91" s="2">
        <v>0</v>
      </c>
      <c r="G91" s="2">
        <v>0</v>
      </c>
      <c r="H91" s="2">
        <v>0</v>
      </c>
      <c r="I91" s="2">
        <v>830.84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f>SUM(D91:O91)</f>
        <v>1323.49</v>
      </c>
      <c r="Q91" s="2"/>
    </row>
    <row r="92" spans="3:19" ht="15.6">
      <c r="C92" s="2" t="s">
        <v>2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f>SUM(D92:O92)</f>
        <v>0</v>
      </c>
      <c r="Q92" s="2"/>
    </row>
    <row r="93" spans="3:19" ht="15.6">
      <c r="C93" s="2"/>
      <c r="D93" s="2">
        <f>SUM(D90:D92)</f>
        <v>88.67</v>
      </c>
      <c r="E93" s="2">
        <f>SUM(E90:E92)</f>
        <v>603.24</v>
      </c>
      <c r="F93" s="16">
        <f>SUM(F90:F92)</f>
        <v>219.13</v>
      </c>
      <c r="G93" s="16">
        <f t="shared" ref="G93:N93" si="107">SUM(G90:G92)</f>
        <v>86.55</v>
      </c>
      <c r="H93" s="16">
        <f t="shared" si="107"/>
        <v>0</v>
      </c>
      <c r="I93" s="16">
        <f t="shared" si="107"/>
        <v>830.84</v>
      </c>
      <c r="J93" s="16">
        <f t="shared" si="107"/>
        <v>0</v>
      </c>
      <c r="K93" s="16">
        <f t="shared" si="107"/>
        <v>228.73</v>
      </c>
      <c r="L93" s="16">
        <f t="shared" si="107"/>
        <v>216.25</v>
      </c>
      <c r="M93" s="16">
        <f t="shared" si="107"/>
        <v>378.57</v>
      </c>
      <c r="N93" s="16">
        <f t="shared" si="107"/>
        <v>0</v>
      </c>
      <c r="O93" s="18">
        <f>SUM(O90:O92)</f>
        <v>-2225.9699999999998</v>
      </c>
      <c r="P93" s="4">
        <f>SUM(P90:P92)</f>
        <v>426.01000000000022</v>
      </c>
      <c r="Q93" s="3">
        <v>426.01</v>
      </c>
    </row>
    <row r="94" spans="3:19" ht="15.6">
      <c r="C94" s="6"/>
      <c r="D94" s="7">
        <v>2007</v>
      </c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6"/>
      <c r="Q94" s="2"/>
    </row>
    <row r="95" spans="3:19" ht="15.6">
      <c r="C95" s="4" t="s">
        <v>3</v>
      </c>
      <c r="D95" s="8" t="s">
        <v>4</v>
      </c>
      <c r="E95" s="8" t="s">
        <v>5</v>
      </c>
      <c r="F95" s="8" t="s">
        <v>6</v>
      </c>
      <c r="G95" s="8" t="s">
        <v>7</v>
      </c>
      <c r="H95" s="8" t="s">
        <v>8</v>
      </c>
      <c r="I95" s="8" t="s">
        <v>9</v>
      </c>
      <c r="J95" s="8" t="s">
        <v>10</v>
      </c>
      <c r="K95" s="8" t="s">
        <v>11</v>
      </c>
      <c r="L95" s="8" t="s">
        <v>12</v>
      </c>
      <c r="M95" s="8" t="s">
        <v>13</v>
      </c>
      <c r="N95" s="8" t="s">
        <v>14</v>
      </c>
      <c r="O95" s="8" t="s">
        <v>15</v>
      </c>
      <c r="P95" s="2"/>
      <c r="Q95" s="2"/>
    </row>
    <row r="96" spans="3:19" ht="15.6">
      <c r="C96" s="2" t="s">
        <v>0</v>
      </c>
      <c r="D96" s="2">
        <v>0</v>
      </c>
      <c r="E96" s="2">
        <v>0</v>
      </c>
      <c r="F96" s="2">
        <v>2.96</v>
      </c>
      <c r="G96" s="2">
        <v>104.57</v>
      </c>
      <c r="H96" s="2">
        <v>0</v>
      </c>
      <c r="I96" s="2">
        <v>0</v>
      </c>
      <c r="J96" s="2">
        <v>55.9</v>
      </c>
      <c r="K96" s="2">
        <v>0</v>
      </c>
      <c r="L96" s="2">
        <v>147.86000000000001</v>
      </c>
      <c r="M96" s="2">
        <v>69.680000000000007</v>
      </c>
      <c r="N96" s="2">
        <v>359.66</v>
      </c>
      <c r="O96" s="13">
        <v>-158.85</v>
      </c>
      <c r="P96" s="14">
        <f>SUM(D96:O96)</f>
        <v>581.78</v>
      </c>
      <c r="Q96" s="2"/>
    </row>
    <row r="97" spans="3:19" ht="15.6">
      <c r="C97" s="2" t="s">
        <v>1</v>
      </c>
      <c r="D97" s="16">
        <v>0</v>
      </c>
      <c r="E97" s="16">
        <v>0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1396.68</v>
      </c>
      <c r="O97" s="2">
        <v>0</v>
      </c>
      <c r="P97" s="2">
        <f>SUM(D97:O97)</f>
        <v>1396.68</v>
      </c>
      <c r="Q97" s="2"/>
    </row>
    <row r="98" spans="3:19" ht="15.6">
      <c r="C98" s="2" t="s">
        <v>2</v>
      </c>
      <c r="D98" s="2">
        <v>410.02</v>
      </c>
      <c r="E98" s="2">
        <v>462.27</v>
      </c>
      <c r="F98" s="2">
        <v>0</v>
      </c>
      <c r="G98" s="2">
        <v>0</v>
      </c>
      <c r="H98" s="2">
        <v>0</v>
      </c>
      <c r="I98" s="2">
        <v>198.31</v>
      </c>
      <c r="J98" s="2">
        <v>0</v>
      </c>
      <c r="K98" s="2">
        <v>45.5</v>
      </c>
      <c r="L98" s="2">
        <v>0</v>
      </c>
      <c r="M98" s="2">
        <v>0</v>
      </c>
      <c r="N98" s="2">
        <v>0</v>
      </c>
      <c r="O98" s="2">
        <v>309.14</v>
      </c>
      <c r="P98" s="2">
        <f>SUM(D98:O98)</f>
        <v>1425.2399999999998</v>
      </c>
      <c r="Q98" s="2"/>
    </row>
    <row r="99" spans="3:19" ht="15.6">
      <c r="C99" s="2"/>
      <c r="D99" s="2">
        <f>SUM(D96:D98)</f>
        <v>410.02</v>
      </c>
      <c r="E99" s="2">
        <f>SUM(E96:E98)</f>
        <v>462.27</v>
      </c>
      <c r="F99" s="16">
        <f>SUM(F96:F98)</f>
        <v>2.96</v>
      </c>
      <c r="G99" s="16">
        <f t="shared" ref="G99" si="108">SUM(G96:G98)</f>
        <v>104.57</v>
      </c>
      <c r="H99" s="16">
        <f t="shared" ref="H99" si="109">SUM(H96:H98)</f>
        <v>0</v>
      </c>
      <c r="I99" s="16">
        <f t="shared" ref="I99" si="110">SUM(I96:I98)</f>
        <v>198.31</v>
      </c>
      <c r="J99" s="16">
        <f t="shared" ref="J99" si="111">SUM(J96:J98)</f>
        <v>55.9</v>
      </c>
      <c r="K99" s="16">
        <f t="shared" ref="K99" si="112">SUM(K96:K98)</f>
        <v>45.5</v>
      </c>
      <c r="L99" s="16">
        <f t="shared" ref="L99" si="113">SUM(L96:L98)</f>
        <v>147.86000000000001</v>
      </c>
      <c r="M99" s="16">
        <f t="shared" ref="M99" si="114">SUM(M96:M98)</f>
        <v>69.680000000000007</v>
      </c>
      <c r="N99" s="16">
        <f t="shared" ref="N99" si="115">SUM(N96:N98)</f>
        <v>1756.3400000000001</v>
      </c>
      <c r="O99" s="20">
        <f>SUM(O96:O98)</f>
        <v>150.29</v>
      </c>
      <c r="P99" s="4">
        <f>SUM(P96:P98)</f>
        <v>3403.7</v>
      </c>
      <c r="Q99" s="3">
        <v>3403.7</v>
      </c>
    </row>
    <row r="100" spans="3:19" ht="15.6">
      <c r="C100" s="6"/>
      <c r="D100" s="7">
        <v>2006</v>
      </c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6"/>
      <c r="Q100" s="2"/>
    </row>
    <row r="101" spans="3:19" ht="15.6">
      <c r="C101" s="4" t="s">
        <v>3</v>
      </c>
      <c r="D101" s="8" t="s">
        <v>4</v>
      </c>
      <c r="E101" s="8" t="s">
        <v>5</v>
      </c>
      <c r="F101" s="8" t="s">
        <v>6</v>
      </c>
      <c r="G101" s="8" t="s">
        <v>7</v>
      </c>
      <c r="H101" s="8" t="s">
        <v>8</v>
      </c>
      <c r="I101" s="8" t="s">
        <v>9</v>
      </c>
      <c r="J101" s="8" t="s">
        <v>10</v>
      </c>
      <c r="K101" s="8" t="s">
        <v>11</v>
      </c>
      <c r="L101" s="8" t="s">
        <v>12</v>
      </c>
      <c r="M101" s="8" t="s">
        <v>13</v>
      </c>
      <c r="N101" s="8" t="s">
        <v>14</v>
      </c>
      <c r="O101" s="8" t="s">
        <v>15</v>
      </c>
      <c r="P101" s="2"/>
      <c r="Q101" s="2"/>
    </row>
    <row r="102" spans="3:19" ht="15.6">
      <c r="C102" s="2" t="s">
        <v>0</v>
      </c>
      <c r="D102" s="2">
        <v>0</v>
      </c>
      <c r="E102" s="13">
        <v>-111.89</v>
      </c>
      <c r="F102" s="2">
        <v>150.02000000000001</v>
      </c>
      <c r="G102" s="2">
        <v>164.75</v>
      </c>
      <c r="H102" s="2">
        <v>107.1</v>
      </c>
      <c r="I102" s="2">
        <v>0</v>
      </c>
      <c r="J102" s="2">
        <v>0</v>
      </c>
      <c r="K102" s="2">
        <v>0</v>
      </c>
      <c r="L102" s="2">
        <v>0</v>
      </c>
      <c r="M102" s="13">
        <v>-201.33</v>
      </c>
      <c r="N102" s="2">
        <v>239.82</v>
      </c>
      <c r="O102" s="2">
        <v>21.22</v>
      </c>
      <c r="P102" s="14">
        <f>SUM(D102:O102)</f>
        <v>369.69000000000005</v>
      </c>
      <c r="Q102" s="2"/>
    </row>
    <row r="103" spans="3:19" ht="15.6">
      <c r="C103" s="2" t="s">
        <v>1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f>SUM(D103:O103)</f>
        <v>0</v>
      </c>
      <c r="Q103" s="2"/>
    </row>
    <row r="104" spans="3:19" ht="15.6">
      <c r="C104" s="2" t="s">
        <v>2</v>
      </c>
      <c r="D104" s="2">
        <v>0</v>
      </c>
      <c r="E104" s="2">
        <v>35.049999999999997</v>
      </c>
      <c r="F104" s="2">
        <v>107.9</v>
      </c>
      <c r="G104" s="2">
        <v>0</v>
      </c>
      <c r="H104" s="2">
        <v>0</v>
      </c>
      <c r="I104" s="2">
        <v>0</v>
      </c>
      <c r="J104" s="2">
        <v>0</v>
      </c>
      <c r="K104" s="2">
        <v>167.7</v>
      </c>
      <c r="L104" s="2">
        <v>445.42</v>
      </c>
      <c r="M104" s="2">
        <v>49.26</v>
      </c>
      <c r="N104" s="2">
        <v>0</v>
      </c>
      <c r="O104" s="2">
        <v>0</v>
      </c>
      <c r="P104" s="2">
        <f>SUM(D104:O104)</f>
        <v>805.32999999999993</v>
      </c>
      <c r="Q104" s="2"/>
    </row>
    <row r="105" spans="3:19" ht="15.6">
      <c r="C105" s="2"/>
      <c r="D105" s="2"/>
      <c r="E105" s="13">
        <f>SUM(E102:E104)</f>
        <v>-76.84</v>
      </c>
      <c r="F105" s="2">
        <v>136.30000000000001</v>
      </c>
      <c r="G105" s="2">
        <v>87.64</v>
      </c>
      <c r="H105" s="2">
        <f>SUM(H102:H104)</f>
        <v>107.1</v>
      </c>
      <c r="I105" s="2">
        <v>0</v>
      </c>
      <c r="J105" s="2">
        <v>0</v>
      </c>
      <c r="K105" s="2">
        <v>12.6</v>
      </c>
      <c r="L105" s="2">
        <v>348.66</v>
      </c>
      <c r="M105" s="13">
        <v>-92.87</v>
      </c>
      <c r="N105" s="2">
        <v>166.95</v>
      </c>
      <c r="O105" s="2">
        <v>29.65</v>
      </c>
      <c r="P105" s="4">
        <f>SUM(P102:P104)</f>
        <v>1175.02</v>
      </c>
      <c r="Q105" s="2">
        <v>1175.02</v>
      </c>
    </row>
    <row r="106" spans="3:19" ht="15.6">
      <c r="C106" s="6"/>
      <c r="D106" s="7">
        <v>2005</v>
      </c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6"/>
      <c r="Q106" s="2"/>
    </row>
    <row r="107" spans="3:19" ht="15.6">
      <c r="C107" s="4" t="s">
        <v>3</v>
      </c>
      <c r="D107" s="8" t="s">
        <v>4</v>
      </c>
      <c r="E107" s="8" t="s">
        <v>5</v>
      </c>
      <c r="F107" s="8" t="s">
        <v>6</v>
      </c>
      <c r="G107" s="8" t="s">
        <v>7</v>
      </c>
      <c r="H107" s="8" t="s">
        <v>8</v>
      </c>
      <c r="I107" s="8" t="s">
        <v>9</v>
      </c>
      <c r="J107" s="8" t="s">
        <v>10</v>
      </c>
      <c r="K107" s="8" t="s">
        <v>11</v>
      </c>
      <c r="L107" s="8" t="s">
        <v>12</v>
      </c>
      <c r="M107" s="8" t="s">
        <v>13</v>
      </c>
      <c r="N107" s="8" t="s">
        <v>14</v>
      </c>
      <c r="O107" s="8" t="s">
        <v>15</v>
      </c>
      <c r="P107" s="2"/>
      <c r="Q107" s="2"/>
    </row>
    <row r="108" spans="3:19" ht="15.6">
      <c r="C108" s="2" t="s">
        <v>0</v>
      </c>
      <c r="D108" s="2">
        <v>4.54</v>
      </c>
      <c r="E108" s="2">
        <v>0</v>
      </c>
      <c r="F108" s="13">
        <v>-136.63</v>
      </c>
      <c r="G108" s="2">
        <v>83.64</v>
      </c>
      <c r="H108" s="2">
        <v>829.64</v>
      </c>
      <c r="I108" s="2">
        <v>127.16</v>
      </c>
      <c r="J108" s="2">
        <v>79.290000000000006</v>
      </c>
      <c r="K108" s="2">
        <v>0</v>
      </c>
      <c r="L108" s="2">
        <v>0</v>
      </c>
      <c r="M108" s="13">
        <v>-163.87</v>
      </c>
      <c r="N108" s="2">
        <v>449.7</v>
      </c>
      <c r="O108" s="13">
        <v>-82.48</v>
      </c>
      <c r="P108" s="14">
        <f>SUM(D108:O108)</f>
        <v>1190.9899999999998</v>
      </c>
      <c r="Q108" s="2"/>
    </row>
    <row r="109" spans="3:19" ht="15.6">
      <c r="C109" s="2" t="s">
        <v>1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f>SUM(D109:O109)</f>
        <v>0</v>
      </c>
      <c r="Q109" s="2"/>
    </row>
    <row r="110" spans="3:19" ht="15.6">
      <c r="C110" s="2" t="s">
        <v>2</v>
      </c>
      <c r="D110" s="2">
        <v>0</v>
      </c>
      <c r="E110" s="2">
        <v>45.5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f>SUM(D110:O110)</f>
        <v>45.5</v>
      </c>
      <c r="Q110" s="2"/>
    </row>
    <row r="111" spans="3:19" ht="15.6">
      <c r="C111" s="2"/>
      <c r="D111" s="2">
        <f t="shared" ref="D111:J111" si="116">SUM(D108:D110)</f>
        <v>4.54</v>
      </c>
      <c r="E111" s="2">
        <f t="shared" si="116"/>
        <v>45.5</v>
      </c>
      <c r="F111" s="13">
        <f t="shared" si="116"/>
        <v>-136.63</v>
      </c>
      <c r="G111" s="2">
        <f t="shared" si="116"/>
        <v>83.64</v>
      </c>
      <c r="H111" s="2">
        <f t="shared" si="116"/>
        <v>829.64</v>
      </c>
      <c r="I111" s="2">
        <f t="shared" si="116"/>
        <v>127.16</v>
      </c>
      <c r="J111" s="2">
        <f t="shared" si="116"/>
        <v>79.290000000000006</v>
      </c>
      <c r="K111" s="2">
        <v>0</v>
      </c>
      <c r="L111" s="2">
        <v>0</v>
      </c>
      <c r="M111" s="13">
        <f>SUM(M108:M110)</f>
        <v>-163.87</v>
      </c>
      <c r="N111" s="2">
        <f>SUM(N108:N110)</f>
        <v>449.7</v>
      </c>
      <c r="O111" s="2">
        <v>0</v>
      </c>
      <c r="P111" s="4">
        <f>SUM(P108:P110)</f>
        <v>1236.4899999999998</v>
      </c>
      <c r="Q111" s="3">
        <v>1236.49</v>
      </c>
    </row>
    <row r="112" spans="3:19" ht="15.6">
      <c r="C112" s="6"/>
      <c r="D112" s="7">
        <v>2004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6"/>
      <c r="Q112" s="2"/>
      <c r="S112">
        <v>0</v>
      </c>
    </row>
    <row r="113" spans="3:17" ht="15.6">
      <c r="C113" s="4" t="s">
        <v>3</v>
      </c>
      <c r="D113" s="8" t="s">
        <v>4</v>
      </c>
      <c r="E113" s="8" t="s">
        <v>5</v>
      </c>
      <c r="F113" s="8" t="s">
        <v>6</v>
      </c>
      <c r="G113" s="8" t="s">
        <v>7</v>
      </c>
      <c r="H113" s="8" t="s">
        <v>8</v>
      </c>
      <c r="I113" s="8" t="s">
        <v>9</v>
      </c>
      <c r="J113" s="8" t="s">
        <v>10</v>
      </c>
      <c r="K113" s="8" t="s">
        <v>11</v>
      </c>
      <c r="L113" s="8" t="s">
        <v>12</v>
      </c>
      <c r="M113" s="8" t="s">
        <v>13</v>
      </c>
      <c r="N113" s="8" t="s">
        <v>14</v>
      </c>
      <c r="O113" s="8" t="s">
        <v>15</v>
      </c>
      <c r="P113" s="2"/>
      <c r="Q113" s="2"/>
    </row>
    <row r="114" spans="3:17" ht="15.6">
      <c r="C114" s="2" t="s">
        <v>0</v>
      </c>
      <c r="D114" s="2">
        <v>146.44</v>
      </c>
      <c r="E114" s="2">
        <v>90.4</v>
      </c>
      <c r="F114" s="2">
        <v>0</v>
      </c>
      <c r="G114" s="13">
        <v>-279.94</v>
      </c>
      <c r="H114" s="2">
        <v>0</v>
      </c>
      <c r="I114" s="2">
        <v>0</v>
      </c>
      <c r="J114" s="13">
        <v>-957.77</v>
      </c>
      <c r="K114" s="2">
        <v>0</v>
      </c>
      <c r="L114" s="2">
        <v>0</v>
      </c>
      <c r="M114" s="2">
        <v>1765.55</v>
      </c>
      <c r="N114" s="2">
        <v>191.25</v>
      </c>
      <c r="O114" s="2">
        <v>73.81</v>
      </c>
      <c r="P114" s="14">
        <f>SUM(D114:O114)</f>
        <v>1029.74</v>
      </c>
      <c r="Q114" s="2"/>
    </row>
    <row r="115" spans="3:17" ht="15.6">
      <c r="C115" s="2" t="s">
        <v>1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13">
        <v>-1506.48</v>
      </c>
      <c r="P115" s="13">
        <f>SUM(D115:O115)</f>
        <v>-1506.48</v>
      </c>
      <c r="Q115" s="2"/>
    </row>
    <row r="116" spans="3:17" ht="15.6">
      <c r="C116" s="2" t="s">
        <v>2</v>
      </c>
      <c r="D116" s="2">
        <v>0</v>
      </c>
      <c r="E116" s="2">
        <v>0</v>
      </c>
      <c r="F116" s="2">
        <v>0</v>
      </c>
      <c r="G116" s="2">
        <v>0</v>
      </c>
      <c r="H116" s="2">
        <v>0</v>
      </c>
      <c r="I116" s="2">
        <v>0</v>
      </c>
      <c r="J116" s="2">
        <v>223.6</v>
      </c>
      <c r="K116" s="2">
        <v>345.8</v>
      </c>
      <c r="L116" s="2">
        <v>856.53</v>
      </c>
      <c r="M116" s="2">
        <v>0</v>
      </c>
      <c r="N116" s="2">
        <v>0</v>
      </c>
      <c r="O116" s="2">
        <v>0</v>
      </c>
      <c r="P116" s="2">
        <f>SUM(D116:O116)</f>
        <v>1425.9299999999998</v>
      </c>
      <c r="Q116" s="2"/>
    </row>
    <row r="117" spans="3:17" ht="15.6">
      <c r="C117" s="2"/>
      <c r="D117" s="2">
        <f>SUM(D114:D116)</f>
        <v>146.44</v>
      </c>
      <c r="E117" s="2">
        <f>SUM(E114:E116)</f>
        <v>90.4</v>
      </c>
      <c r="F117" s="16">
        <f>SUM(F114:F116)</f>
        <v>0</v>
      </c>
      <c r="G117" s="21">
        <f t="shared" ref="G117" si="117">SUM(G114:G116)</f>
        <v>-279.94</v>
      </c>
      <c r="H117" s="16">
        <f t="shared" ref="H117" si="118">SUM(H114:H116)</f>
        <v>0</v>
      </c>
      <c r="I117" s="16">
        <f t="shared" ref="I117" si="119">SUM(I114:I116)</f>
        <v>0</v>
      </c>
      <c r="J117" s="21">
        <f t="shared" ref="J117" si="120">SUM(J114:J116)</f>
        <v>-734.17</v>
      </c>
      <c r="K117" s="16">
        <f t="shared" ref="K117" si="121">SUM(K114:K116)</f>
        <v>345.8</v>
      </c>
      <c r="L117" s="16">
        <f t="shared" ref="L117" si="122">SUM(L114:L116)</f>
        <v>856.53</v>
      </c>
      <c r="M117" s="16">
        <f t="shared" ref="M117" si="123">SUM(M114:M116)</f>
        <v>1765.55</v>
      </c>
      <c r="N117" s="16">
        <f t="shared" ref="N117" si="124">SUM(N114:N116)</f>
        <v>191.25</v>
      </c>
      <c r="O117" s="18">
        <f>SUM(O114:O116)</f>
        <v>-1432.67</v>
      </c>
      <c r="P117" s="4">
        <f>SUM(P114:P116)</f>
        <v>949.18999999999983</v>
      </c>
      <c r="Q117" s="2">
        <v>949.19</v>
      </c>
    </row>
    <row r="118" spans="3:17" ht="15.6">
      <c r="C118" s="7"/>
      <c r="D118" s="7">
        <v>2003</v>
      </c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2"/>
    </row>
    <row r="119" spans="3:17" ht="15.6">
      <c r="C119" s="4" t="s">
        <v>3</v>
      </c>
      <c r="D119" s="8" t="s">
        <v>4</v>
      </c>
      <c r="E119" s="8" t="s">
        <v>5</v>
      </c>
      <c r="F119" s="8" t="s">
        <v>6</v>
      </c>
      <c r="G119" s="8" t="s">
        <v>7</v>
      </c>
      <c r="H119" s="8" t="s">
        <v>8</v>
      </c>
      <c r="I119" s="8" t="s">
        <v>9</v>
      </c>
      <c r="J119" s="8" t="s">
        <v>10</v>
      </c>
      <c r="K119" s="8" t="s">
        <v>11</v>
      </c>
      <c r="L119" s="8" t="s">
        <v>12</v>
      </c>
      <c r="M119" s="8" t="s">
        <v>13</v>
      </c>
      <c r="N119" s="8" t="s">
        <v>14</v>
      </c>
      <c r="O119" s="8" t="s">
        <v>15</v>
      </c>
      <c r="P119" s="2"/>
      <c r="Q119" s="2"/>
    </row>
    <row r="120" spans="3:17" ht="15.6">
      <c r="C120" s="2" t="s">
        <v>0</v>
      </c>
      <c r="D120" s="2">
        <v>155.11000000000001</v>
      </c>
      <c r="E120" s="2">
        <v>7.79</v>
      </c>
      <c r="F120" s="2">
        <v>70.22</v>
      </c>
      <c r="G120" s="2">
        <v>136.04</v>
      </c>
      <c r="H120" s="2">
        <v>401.53</v>
      </c>
      <c r="I120" s="2">
        <v>0</v>
      </c>
      <c r="J120" s="2">
        <v>0</v>
      </c>
      <c r="K120" s="13">
        <v>-602.03</v>
      </c>
      <c r="L120" s="13">
        <v>-983.66</v>
      </c>
      <c r="M120" s="13">
        <v>-140.63</v>
      </c>
      <c r="N120" s="2">
        <v>148.11000000000001</v>
      </c>
      <c r="O120" s="2">
        <v>325.73</v>
      </c>
      <c r="P120" s="13">
        <f>SUM(D120:O120)</f>
        <v>-481.78999999999996</v>
      </c>
      <c r="Q120" s="2"/>
    </row>
    <row r="121" spans="3:17" ht="15.6">
      <c r="C121" s="2" t="s">
        <v>1</v>
      </c>
      <c r="D121" s="2">
        <v>0</v>
      </c>
      <c r="E121" s="2">
        <v>0</v>
      </c>
      <c r="F121" s="2">
        <v>2351.9699999999998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1005.5</v>
      </c>
      <c r="M121" s="2">
        <v>0</v>
      </c>
      <c r="N121" s="2">
        <v>0</v>
      </c>
      <c r="O121" s="2">
        <v>0</v>
      </c>
      <c r="P121" s="2">
        <f>SUM(D121:O121)</f>
        <v>3357.47</v>
      </c>
      <c r="Q121" s="2"/>
    </row>
    <row r="122" spans="3:17" ht="15.6">
      <c r="C122" s="2" t="s">
        <v>2</v>
      </c>
      <c r="D122" s="2">
        <v>0</v>
      </c>
      <c r="E122" s="2">
        <v>0</v>
      </c>
      <c r="F122" s="2">
        <v>45.5</v>
      </c>
      <c r="G122" s="2">
        <v>0</v>
      </c>
      <c r="H122" s="2">
        <v>0</v>
      </c>
      <c r="I122" s="2">
        <v>0</v>
      </c>
      <c r="J122" s="2">
        <v>103.47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  <c r="P122" s="2">
        <f>SUM(D122:O122)</f>
        <v>148.97</v>
      </c>
      <c r="Q122" s="2"/>
    </row>
    <row r="123" spans="3:17" ht="15.6">
      <c r="C123" s="2"/>
      <c r="D123" s="2">
        <f>SUM(D120:D122)</f>
        <v>155.11000000000001</v>
      </c>
      <c r="E123" s="2">
        <f>SUM(E120:E122)</f>
        <v>7.79</v>
      </c>
      <c r="F123" s="16">
        <f>SUM(F120:F122)</f>
        <v>2467.6899999999996</v>
      </c>
      <c r="G123" s="23">
        <f t="shared" ref="G123" si="125">SUM(G120:G122)</f>
        <v>136.04</v>
      </c>
      <c r="H123" s="16">
        <f t="shared" ref="H123" si="126">SUM(H120:H122)</f>
        <v>401.53</v>
      </c>
      <c r="I123" s="16">
        <f t="shared" ref="I123" si="127">SUM(I120:I122)</f>
        <v>0</v>
      </c>
      <c r="J123" s="23">
        <f t="shared" ref="J123" si="128">SUM(J120:J122)</f>
        <v>103.47</v>
      </c>
      <c r="K123" s="21">
        <f t="shared" ref="K123" si="129">SUM(K120:K122)</f>
        <v>-602.03</v>
      </c>
      <c r="L123" s="16">
        <f t="shared" ref="L123" si="130">SUM(L120:L122)</f>
        <v>21.840000000000032</v>
      </c>
      <c r="M123" s="21">
        <f t="shared" ref="M123" si="131">SUM(M120:M122)</f>
        <v>-140.63</v>
      </c>
      <c r="N123" s="16">
        <f t="shared" ref="N123" si="132">SUM(N120:N122)</f>
        <v>148.11000000000001</v>
      </c>
      <c r="O123" s="19">
        <f>SUM(O120:O122)</f>
        <v>325.73</v>
      </c>
      <c r="P123" s="4">
        <f>SUM(P120:P122)</f>
        <v>3024.6499999999996</v>
      </c>
      <c r="Q123" s="3">
        <v>3024.65</v>
      </c>
    </row>
    <row r="124" spans="3:17" ht="15.6">
      <c r="C124" s="6"/>
      <c r="D124" s="7">
        <v>2002</v>
      </c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6"/>
      <c r="Q124" s="2"/>
    </row>
    <row r="125" spans="3:17" ht="15.6">
      <c r="C125" s="4" t="s">
        <v>3</v>
      </c>
      <c r="D125" s="8" t="s">
        <v>4</v>
      </c>
      <c r="E125" s="8" t="s">
        <v>5</v>
      </c>
      <c r="F125" s="8" t="s">
        <v>6</v>
      </c>
      <c r="G125" s="8" t="s">
        <v>7</v>
      </c>
      <c r="H125" s="8" t="s">
        <v>8</v>
      </c>
      <c r="I125" s="8" t="s">
        <v>9</v>
      </c>
      <c r="J125" s="8" t="s">
        <v>10</v>
      </c>
      <c r="K125" s="8" t="s">
        <v>11</v>
      </c>
      <c r="L125" s="8" t="s">
        <v>12</v>
      </c>
      <c r="M125" s="8" t="s">
        <v>13</v>
      </c>
      <c r="N125" s="8" t="s">
        <v>14</v>
      </c>
      <c r="O125" s="8" t="s">
        <v>15</v>
      </c>
      <c r="P125" s="2"/>
      <c r="Q125" s="2"/>
    </row>
    <row r="126" spans="3:17" ht="15.6">
      <c r="C126" s="2" t="s">
        <v>0</v>
      </c>
      <c r="D126" s="2">
        <v>93</v>
      </c>
      <c r="E126" s="2">
        <v>4.91</v>
      </c>
      <c r="F126" s="2">
        <v>0</v>
      </c>
      <c r="G126" s="2">
        <v>0</v>
      </c>
      <c r="H126" s="2">
        <v>224.19</v>
      </c>
      <c r="I126" s="2">
        <v>248.58</v>
      </c>
      <c r="J126" s="2">
        <v>55.42</v>
      </c>
      <c r="K126" s="2">
        <v>0</v>
      </c>
      <c r="L126" s="2">
        <v>0</v>
      </c>
      <c r="M126" s="2">
        <v>0</v>
      </c>
      <c r="N126" s="2">
        <v>0</v>
      </c>
      <c r="O126" s="2">
        <v>104.66</v>
      </c>
      <c r="P126" s="14">
        <f>SUM(D126:O126)</f>
        <v>730.76</v>
      </c>
      <c r="Q126" s="2"/>
    </row>
    <row r="127" spans="3:17" ht="15.6">
      <c r="C127" s="2" t="s">
        <v>1</v>
      </c>
      <c r="D127" s="2">
        <v>0</v>
      </c>
      <c r="E127" s="2">
        <v>0</v>
      </c>
      <c r="F127" s="2">
        <v>0</v>
      </c>
      <c r="G127" s="2">
        <v>0</v>
      </c>
      <c r="H127" s="2">
        <v>0</v>
      </c>
      <c r="I127" s="2">
        <v>0</v>
      </c>
      <c r="J127" s="2">
        <v>552.6</v>
      </c>
      <c r="K127" s="2">
        <v>641.36</v>
      </c>
      <c r="L127" s="2">
        <v>0</v>
      </c>
      <c r="M127" s="2">
        <v>0</v>
      </c>
      <c r="N127" s="2">
        <v>0</v>
      </c>
      <c r="O127" s="2">
        <v>0</v>
      </c>
      <c r="P127" s="2">
        <f>SUM(D127:O127)</f>
        <v>1193.96</v>
      </c>
      <c r="Q127" s="2"/>
    </row>
    <row r="128" spans="3:17" ht="15.6">
      <c r="C128" s="2" t="s">
        <v>2</v>
      </c>
      <c r="D128" s="2">
        <v>0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391.1</v>
      </c>
      <c r="M128" s="2">
        <v>1199.02</v>
      </c>
      <c r="N128" s="2">
        <v>0</v>
      </c>
      <c r="O128" s="2">
        <v>0</v>
      </c>
      <c r="P128" s="2">
        <f>SUM(E128:O128)</f>
        <v>1590.12</v>
      </c>
      <c r="Q128" s="2"/>
    </row>
    <row r="129" spans="3:17" ht="15.6">
      <c r="C129" s="2"/>
      <c r="D129" s="2">
        <f>SUM(D126:D128)</f>
        <v>93</v>
      </c>
      <c r="E129" s="2">
        <f>SUM(E126:E128)</f>
        <v>4.91</v>
      </c>
      <c r="F129" s="16">
        <f>SUM(F126:F128)</f>
        <v>0</v>
      </c>
      <c r="G129" s="23">
        <f t="shared" ref="G129" si="133">SUM(G126:G128)</f>
        <v>0</v>
      </c>
      <c r="H129" s="16">
        <f t="shared" ref="H129" si="134">SUM(H126:H128)</f>
        <v>224.19</v>
      </c>
      <c r="I129" s="16">
        <f t="shared" ref="I129" si="135">SUM(I126:I128)</f>
        <v>248.58</v>
      </c>
      <c r="J129" s="23">
        <f t="shared" ref="J129" si="136">SUM(J126:J128)</f>
        <v>608.02</v>
      </c>
      <c r="K129" s="22">
        <f t="shared" ref="K129" si="137">SUM(K126:K128)</f>
        <v>641.36</v>
      </c>
      <c r="L129" s="16">
        <f t="shared" ref="L129" si="138">SUM(L126:L128)</f>
        <v>391.1</v>
      </c>
      <c r="M129" s="22">
        <f t="shared" ref="M129" si="139">SUM(M126:M128)</f>
        <v>1199.02</v>
      </c>
      <c r="N129" s="16">
        <f t="shared" ref="N129" si="140">SUM(N126:N128)</f>
        <v>0</v>
      </c>
      <c r="O129" s="19">
        <f>SUM(O126:O128)</f>
        <v>104.66</v>
      </c>
      <c r="P129" s="4">
        <f>SUM(P126:P128)</f>
        <v>3514.84</v>
      </c>
      <c r="Q129" s="3">
        <v>3514.84</v>
      </c>
    </row>
    <row r="130" spans="3:17" ht="15.6">
      <c r="C130" s="6"/>
      <c r="D130" s="7">
        <v>2001</v>
      </c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6"/>
      <c r="Q130" s="2"/>
    </row>
    <row r="131" spans="3:17" ht="15.6">
      <c r="C131" s="4" t="s">
        <v>3</v>
      </c>
      <c r="D131" s="8" t="s">
        <v>4</v>
      </c>
      <c r="E131" s="8" t="s">
        <v>5</v>
      </c>
      <c r="F131" s="8" t="s">
        <v>6</v>
      </c>
      <c r="G131" s="8" t="s">
        <v>7</v>
      </c>
      <c r="H131" s="8" t="s">
        <v>8</v>
      </c>
      <c r="I131" s="8" t="s">
        <v>9</v>
      </c>
      <c r="J131" s="8" t="s">
        <v>10</v>
      </c>
      <c r="K131" s="8" t="s">
        <v>11</v>
      </c>
      <c r="L131" s="8" t="s">
        <v>12</v>
      </c>
      <c r="M131" s="8" t="s">
        <v>13</v>
      </c>
      <c r="N131" s="8" t="s">
        <v>14</v>
      </c>
      <c r="O131" s="8" t="s">
        <v>15</v>
      </c>
      <c r="P131" s="2"/>
      <c r="Q131" s="2"/>
    </row>
    <row r="132" spans="3:17" ht="15.6">
      <c r="C132" s="2" t="s">
        <v>0</v>
      </c>
      <c r="D132" s="13">
        <v>-37.39</v>
      </c>
      <c r="E132" s="2">
        <v>0</v>
      </c>
      <c r="F132" s="2">
        <v>0</v>
      </c>
      <c r="G132" s="2">
        <v>23</v>
      </c>
      <c r="H132" s="2">
        <v>305.32</v>
      </c>
      <c r="I132" s="2">
        <v>22.02</v>
      </c>
      <c r="J132" s="2">
        <v>86.43</v>
      </c>
      <c r="K132" s="13">
        <v>-261.56</v>
      </c>
      <c r="L132" s="2">
        <v>58.31</v>
      </c>
      <c r="M132" s="2">
        <v>0</v>
      </c>
      <c r="N132" s="2">
        <v>0</v>
      </c>
      <c r="O132" s="2">
        <v>18.010000000000002</v>
      </c>
      <c r="P132" s="14">
        <f>SUM(D132:O132)</f>
        <v>214.14</v>
      </c>
      <c r="Q132" s="2"/>
    </row>
    <row r="133" spans="3:17" ht="15.6">
      <c r="C133" s="2" t="s">
        <v>1</v>
      </c>
      <c r="D133" s="2">
        <v>0</v>
      </c>
      <c r="E133" s="2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v>0</v>
      </c>
      <c r="O133" s="2">
        <v>0</v>
      </c>
      <c r="P133" s="2">
        <f>SUM(D133:O133)</f>
        <v>0</v>
      </c>
      <c r="Q133" s="2"/>
    </row>
    <row r="134" spans="3:17" ht="15.6">
      <c r="C134" s="2" t="s">
        <v>2</v>
      </c>
      <c r="D134" s="2">
        <v>0</v>
      </c>
      <c r="E134" s="2">
        <v>0</v>
      </c>
      <c r="F134" s="2">
        <v>0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366.6</v>
      </c>
      <c r="N134" s="2">
        <v>0</v>
      </c>
      <c r="O134" s="2">
        <v>0</v>
      </c>
      <c r="P134" s="2">
        <f>SUM(E134:O134)</f>
        <v>366.6</v>
      </c>
      <c r="Q134" s="2"/>
    </row>
    <row r="135" spans="3:17" ht="15.6">
      <c r="C135" s="2"/>
      <c r="D135" s="13">
        <f>SUM(D132:D134)</f>
        <v>-37.39</v>
      </c>
      <c r="E135" s="2">
        <f>SUM(E132:E134)</f>
        <v>0</v>
      </c>
      <c r="F135" s="16">
        <f>SUM(F132:F134)</f>
        <v>0</v>
      </c>
      <c r="G135" s="23">
        <f t="shared" ref="G135" si="141">SUM(G132:G134)</f>
        <v>23</v>
      </c>
      <c r="H135" s="16">
        <f t="shared" ref="H135" si="142">SUM(H132:H134)</f>
        <v>305.32</v>
      </c>
      <c r="I135" s="16">
        <f t="shared" ref="I135" si="143">SUM(I132:I134)</f>
        <v>22.02</v>
      </c>
      <c r="J135" s="23">
        <f t="shared" ref="J135" si="144">SUM(J132:J134)</f>
        <v>86.43</v>
      </c>
      <c r="K135" s="21">
        <f t="shared" ref="K135" si="145">SUM(K132:K134)</f>
        <v>-261.56</v>
      </c>
      <c r="L135" s="16">
        <f t="shared" ref="L135" si="146">SUM(L132:L134)</f>
        <v>58.31</v>
      </c>
      <c r="M135" s="22">
        <f t="shared" ref="M135" si="147">SUM(M132:M134)</f>
        <v>366.6</v>
      </c>
      <c r="N135" s="16">
        <f t="shared" ref="N135" si="148">SUM(N132:N134)</f>
        <v>0</v>
      </c>
      <c r="O135" s="19">
        <f>SUM(O132:O134)</f>
        <v>18.010000000000002</v>
      </c>
      <c r="P135" s="4">
        <f>SUM(P132:P134)</f>
        <v>580.74</v>
      </c>
      <c r="Q135" s="3">
        <v>580.74</v>
      </c>
    </row>
    <row r="136" spans="3:17" ht="15.6">
      <c r="C136" s="6"/>
      <c r="D136" s="7">
        <v>2000</v>
      </c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6"/>
      <c r="Q136" s="2"/>
    </row>
    <row r="137" spans="3:17" ht="15.6">
      <c r="C137" s="4" t="s">
        <v>3</v>
      </c>
      <c r="D137" s="8" t="s">
        <v>4</v>
      </c>
      <c r="E137" s="8" t="s">
        <v>5</v>
      </c>
      <c r="F137" s="8" t="s">
        <v>6</v>
      </c>
      <c r="G137" s="8" t="s">
        <v>7</v>
      </c>
      <c r="H137" s="8" t="s">
        <v>8</v>
      </c>
      <c r="I137" s="8" t="s">
        <v>9</v>
      </c>
      <c r="J137" s="8" t="s">
        <v>10</v>
      </c>
      <c r="K137" s="8" t="s">
        <v>11</v>
      </c>
      <c r="L137" s="8" t="s">
        <v>12</v>
      </c>
      <c r="M137" s="8" t="s">
        <v>13</v>
      </c>
      <c r="N137" s="8" t="s">
        <v>14</v>
      </c>
      <c r="O137" s="8" t="s">
        <v>15</v>
      </c>
      <c r="P137" s="2"/>
      <c r="Q137" s="2"/>
    </row>
    <row r="138" spans="3:17" ht="15.6">
      <c r="C138" s="2" t="s">
        <v>0</v>
      </c>
      <c r="D138" s="2">
        <v>175.47</v>
      </c>
      <c r="E138" s="2">
        <v>118.94</v>
      </c>
      <c r="F138" s="2">
        <v>33.31</v>
      </c>
      <c r="G138" s="2">
        <v>263.13</v>
      </c>
      <c r="H138" s="2">
        <v>61.14</v>
      </c>
      <c r="I138" s="2">
        <v>0</v>
      </c>
      <c r="J138" s="2">
        <v>0</v>
      </c>
      <c r="K138" s="2">
        <v>0</v>
      </c>
      <c r="L138" s="2">
        <v>110.61</v>
      </c>
      <c r="M138" s="2">
        <v>171.77</v>
      </c>
      <c r="N138" s="2">
        <v>0</v>
      </c>
      <c r="O138" s="13">
        <v>-301.68</v>
      </c>
      <c r="P138" s="14">
        <f>SUM(D138:O138)</f>
        <v>632.68999999999983</v>
      </c>
      <c r="Q138" s="2"/>
    </row>
    <row r="139" spans="3:17" ht="15.6">
      <c r="C139" s="2" t="s">
        <v>1</v>
      </c>
      <c r="D139" s="2">
        <v>0</v>
      </c>
      <c r="E139" s="2">
        <v>765.31</v>
      </c>
      <c r="F139" s="2">
        <v>0</v>
      </c>
      <c r="G139" s="2">
        <v>0</v>
      </c>
      <c r="H139" s="2">
        <v>0</v>
      </c>
      <c r="I139" s="2">
        <v>2199.38</v>
      </c>
      <c r="J139" s="2">
        <v>0</v>
      </c>
      <c r="K139" s="2">
        <v>0</v>
      </c>
      <c r="L139" s="2">
        <v>0</v>
      </c>
      <c r="M139" s="2">
        <v>0</v>
      </c>
      <c r="N139" s="2">
        <v>364.42</v>
      </c>
      <c r="O139" s="2">
        <v>0</v>
      </c>
      <c r="P139" s="2">
        <f>SUM(D139:O139)</f>
        <v>3329.11</v>
      </c>
      <c r="Q139" s="2"/>
    </row>
    <row r="140" spans="3:17" ht="15.6">
      <c r="C140" s="2" t="s">
        <v>2</v>
      </c>
      <c r="D140" s="2">
        <v>0</v>
      </c>
      <c r="E140" s="2">
        <v>0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f>SUM(E140:O140)</f>
        <v>0</v>
      </c>
      <c r="Q140" s="2"/>
    </row>
    <row r="141" spans="3:17" ht="15.6">
      <c r="C141" s="2"/>
      <c r="D141" s="2">
        <f>SUM(D138:D140)</f>
        <v>175.47</v>
      </c>
      <c r="E141" s="2">
        <f>SUM(E138:E140)</f>
        <v>884.25</v>
      </c>
      <c r="F141" s="16">
        <f>SUM(F138:F140)</f>
        <v>33.31</v>
      </c>
      <c r="G141" s="23">
        <f t="shared" ref="G141" si="149">SUM(G138:G140)</f>
        <v>263.13</v>
      </c>
      <c r="H141" s="16">
        <f t="shared" ref="H141" si="150">SUM(H138:H140)</f>
        <v>61.14</v>
      </c>
      <c r="I141" s="16">
        <f t="shared" ref="I141" si="151">SUM(I138:I140)</f>
        <v>2199.38</v>
      </c>
      <c r="J141" s="23">
        <f t="shared" ref="J141" si="152">SUM(J138:J140)</f>
        <v>0</v>
      </c>
      <c r="K141" s="22">
        <f t="shared" ref="K141" si="153">SUM(K138:K140)</f>
        <v>0</v>
      </c>
      <c r="L141" s="16">
        <f t="shared" ref="L141" si="154">SUM(L138:L140)</f>
        <v>110.61</v>
      </c>
      <c r="M141" s="22">
        <f t="shared" ref="M141" si="155">SUM(M138:M140)</f>
        <v>171.77</v>
      </c>
      <c r="N141" s="16">
        <f t="shared" ref="N141" si="156">SUM(N138:N140)</f>
        <v>364.42</v>
      </c>
      <c r="O141" s="18">
        <f>SUM(O138:O140)</f>
        <v>-301.68</v>
      </c>
      <c r="P141" s="4">
        <f>SUM(P138:P140)</f>
        <v>3961.8</v>
      </c>
      <c r="Q141" s="3">
        <v>3961.8</v>
      </c>
    </row>
    <row r="142" spans="3:17" ht="15.6">
      <c r="C142" s="2"/>
      <c r="D142" s="2"/>
      <c r="E142" s="2"/>
      <c r="F142" s="2"/>
      <c r="G142" s="4" t="s">
        <v>18</v>
      </c>
      <c r="H142" s="4"/>
      <c r="I142" s="4" t="s">
        <v>21</v>
      </c>
      <c r="J142" s="4"/>
      <c r="K142" s="4"/>
      <c r="L142" s="4"/>
      <c r="M142" s="4"/>
      <c r="N142" s="4"/>
      <c r="O142" s="4"/>
      <c r="P142" s="4"/>
      <c r="Q142" s="24">
        <f>SUM(Q5:Q141)</f>
        <v>57964.480000000003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2023-01-31T09:52:09Z</dcterms:modified>
</cp:coreProperties>
</file>